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JohnH\Desktop\Vincentian Services Team\CAR Reports\"/>
    </mc:Choice>
  </mc:AlternateContent>
  <xr:revisionPtr revIDLastSave="0" documentId="8_{B34000C2-C842-4BD5-A821-CBB2F4731E4C}" xr6:coauthVersionLast="40" xr6:coauthVersionMax="40" xr10:uidLastSave="{00000000-0000-0000-0000-000000000000}"/>
  <bookViews>
    <workbookView xWindow="960" yWindow="2400" windowWidth="7485" windowHeight="796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8" i="1" l="1"/>
  <c r="D32" i="1"/>
  <c r="I26" i="1"/>
  <c r="G26" i="1"/>
  <c r="G112" i="1" l="1"/>
  <c r="G111" i="1"/>
  <c r="G108" i="1"/>
  <c r="J64" i="1"/>
  <c r="J57" i="1"/>
  <c r="J53" i="1"/>
  <c r="D49" i="1"/>
  <c r="D52" i="1" s="1"/>
  <c r="I19" i="1"/>
  <c r="E26" i="1"/>
  <c r="C26" i="1"/>
  <c r="I25" i="1"/>
  <c r="C113" i="1"/>
  <c r="D113" i="1"/>
  <c r="E113" i="1"/>
  <c r="F113" i="1"/>
  <c r="B113" i="1"/>
  <c r="B110" i="1"/>
  <c r="C110" i="1"/>
  <c r="D110" i="1"/>
  <c r="E110" i="1"/>
  <c r="F110" i="1"/>
  <c r="G109" i="1"/>
  <c r="G110" i="1" s="1"/>
  <c r="E102" i="1"/>
  <c r="D86" i="1"/>
  <c r="C86" i="1"/>
  <c r="D79" i="1"/>
  <c r="C79" i="1"/>
  <c r="I20" i="1"/>
  <c r="I18" i="1"/>
  <c r="C98" i="1"/>
  <c r="I24" i="1"/>
  <c r="I23" i="1"/>
  <c r="I22" i="1"/>
  <c r="I21" i="1"/>
  <c r="I17" i="1"/>
  <c r="I16" i="1"/>
  <c r="C87" i="1" l="1"/>
  <c r="G113" i="1"/>
  <c r="G114" i="1" s="1"/>
  <c r="D87" i="1"/>
  <c r="J65" i="1"/>
  <c r="J67" i="1" s="1"/>
</calcChain>
</file>

<file path=xl/sharedStrings.xml><?xml version="1.0" encoding="utf-8"?>
<sst xmlns="http://schemas.openxmlformats.org/spreadsheetml/2006/main" count="207" uniqueCount="163">
  <si>
    <t>Conference Activity Report</t>
  </si>
  <si>
    <t>Expenses</t>
  </si>
  <si>
    <t>Beginning Balance</t>
  </si>
  <si>
    <t>Ending Balance</t>
  </si>
  <si>
    <t>Goods</t>
  </si>
  <si>
    <t>Totals</t>
  </si>
  <si>
    <t>Visits</t>
  </si>
  <si>
    <t># of Visits</t>
  </si>
  <si>
    <t># of people helped</t>
  </si>
  <si>
    <t>CONFERENCE ACTIVITY REPORT</t>
  </si>
  <si>
    <t>Conference Name:</t>
  </si>
  <si>
    <t>Address:</t>
  </si>
  <si>
    <t>Reporting Period:</t>
  </si>
  <si>
    <t>Type</t>
  </si>
  <si>
    <t>Asian</t>
  </si>
  <si>
    <t>Black</t>
  </si>
  <si>
    <t>Caucasian</t>
  </si>
  <si>
    <t>City:</t>
  </si>
  <si>
    <t>State:</t>
  </si>
  <si>
    <t>Zip:</t>
  </si>
  <si>
    <t>EIN #:</t>
  </si>
  <si>
    <t>District:</t>
  </si>
  <si>
    <t>C.   Clothing</t>
  </si>
  <si>
    <t>D.   Other</t>
  </si>
  <si>
    <t>A.   Legal</t>
  </si>
  <si>
    <t>C.   Dental</t>
  </si>
  <si>
    <t>Total Associate:</t>
  </si>
  <si>
    <t>Prepared by:</t>
  </si>
  <si>
    <t>Phone #:</t>
  </si>
  <si>
    <t>Vincentian Hours of Service:</t>
  </si>
  <si>
    <t>Estimated Miles in Service:</t>
  </si>
  <si>
    <t>Other</t>
  </si>
  <si>
    <t>A. Home Visits</t>
  </si>
  <si>
    <t>B. Prison Visits</t>
  </si>
  <si>
    <t>C. Hospital Visits</t>
  </si>
  <si>
    <t>D. Eldercare Visits</t>
  </si>
  <si>
    <t>E. Church/Pantry Visits</t>
  </si>
  <si>
    <t>Monthly</t>
  </si>
  <si>
    <t>Weekly</t>
  </si>
  <si>
    <t>Meeting Frequency:</t>
  </si>
  <si>
    <t>2X/Month</t>
  </si>
  <si>
    <t>Cash:</t>
  </si>
  <si>
    <t>CDs/Investments:</t>
  </si>
  <si>
    <t>Endowments (Non-Restricted):</t>
  </si>
  <si>
    <t>Endowments (Restricted):</t>
  </si>
  <si>
    <t>Receipts</t>
  </si>
  <si>
    <t>Total:</t>
  </si>
  <si>
    <t>Associate:  40+</t>
  </si>
  <si>
    <t>2.  Church/Poor Box Collections:</t>
  </si>
  <si>
    <t>3b. Fundraising-Stores:</t>
  </si>
  <si>
    <t>Treasurer's Report</t>
  </si>
  <si>
    <t>6a. Utilities:</t>
  </si>
  <si>
    <t>7. Disaster Contributions:</t>
  </si>
  <si>
    <t>Services</t>
  </si>
  <si>
    <t>Total Receipts(1 through 5):</t>
  </si>
  <si>
    <t>Additional information needed for 990 purposes (Submit on separate sheet of paper):</t>
  </si>
  <si>
    <t>43-0652684</t>
  </si>
  <si>
    <t>Title:</t>
  </si>
  <si>
    <t>Bank Checking #1:</t>
  </si>
  <si>
    <t>Bank Checking #2:</t>
  </si>
  <si>
    <t>Bank Savings #1:</t>
  </si>
  <si>
    <t>Bank Savings #2:</t>
  </si>
  <si>
    <t xml:space="preserve"> 9. Solidarity Contributions (Dues):</t>
  </si>
  <si>
    <t>Active (Full):  40+</t>
  </si>
  <si>
    <t>Total Membership (Active &amp; Associate)</t>
  </si>
  <si>
    <t>A.   Food</t>
  </si>
  <si>
    <t>B.   Furniture</t>
  </si>
  <si>
    <t>B.   Medical</t>
  </si>
  <si>
    <t>Subtotal Services (A-D)</t>
  </si>
  <si>
    <t>Subtotal Goods (A-D)</t>
  </si>
  <si>
    <t>Totals Goods &amp; Services</t>
  </si>
  <si>
    <t>8a. Domestic Twinning:</t>
  </si>
  <si>
    <t>8b. International Twinning:</t>
  </si>
  <si>
    <t>6e. Medical/Prescriptions:</t>
  </si>
  <si>
    <t>6d. Furniture/Appliances:</t>
  </si>
  <si>
    <t>6c. Clothing:</t>
  </si>
  <si>
    <t>6b. Food (Voucher/Pantry):</t>
  </si>
  <si>
    <t>ii.  Electric:</t>
  </si>
  <si>
    <t>Grants:</t>
  </si>
  <si>
    <t>Total Active (Full):</t>
  </si>
  <si>
    <t>1.  Donations from Members:</t>
  </si>
  <si>
    <t>3a. Fundraising-Special Works:</t>
  </si>
  <si>
    <t>6g. Transportation:</t>
  </si>
  <si>
    <t xml:space="preserve">  i. Transportation (Car Repair):</t>
  </si>
  <si>
    <t xml:space="preserve">  ii. Transportation (Car Purchase):</t>
  </si>
  <si>
    <t xml:space="preserve">  iii. Transportation (Other):</t>
  </si>
  <si>
    <t xml:space="preserve">  i.  Gas/Propane:</t>
  </si>
  <si>
    <t>iiii. Other:</t>
  </si>
  <si>
    <t>iii. Water:</t>
  </si>
  <si>
    <t>Active (Full):  under 40</t>
  </si>
  <si>
    <t>Hispanic/ Latino</t>
  </si>
  <si>
    <t>Mixed/ Other</t>
  </si>
  <si>
    <t>Associate:  under 40</t>
  </si>
  <si>
    <r>
      <t xml:space="preserve"># People Helped </t>
    </r>
    <r>
      <rPr>
        <i/>
        <sz val="9"/>
        <color indexed="8"/>
        <rFont val="MS Reference Sans Serif"/>
        <family val="2"/>
      </rPr>
      <t>(included in visits)</t>
    </r>
  </si>
  <si>
    <t>Email:</t>
  </si>
  <si>
    <t>F. Other Person to Person Visits</t>
  </si>
  <si>
    <t>6h.  Tuition Assistance:</t>
  </si>
  <si>
    <t>6i. Burial:</t>
  </si>
  <si>
    <t xml:space="preserve">Date Submitted to Council: </t>
  </si>
  <si>
    <t>Beginning Balance (A):</t>
  </si>
  <si>
    <t>Cash Available (A + total receipts):</t>
  </si>
  <si>
    <t xml:space="preserve">     Ending Balance B. (Cash Available - Total Disbursements):</t>
  </si>
  <si>
    <t>G. Subtotal (A thru F):</t>
  </si>
  <si>
    <t>H.   Telephone Only Contacts</t>
  </si>
  <si>
    <t>Total # of People Helped (G+H)</t>
  </si>
  <si>
    <t>Non-Member Hours of Service:</t>
  </si>
  <si>
    <t>Membership Update</t>
  </si>
  <si>
    <t>Please Report Membership and Officer Changes Regularly</t>
  </si>
  <si>
    <t>(Please Print)</t>
  </si>
  <si>
    <t>Officers: P = President; VP = Vice President; S = Secretary; T = Treasurer; SA = Spiritual Advisor</t>
  </si>
  <si>
    <t>A = Active; AS = Associate</t>
  </si>
  <si>
    <t>Name:</t>
  </si>
  <si>
    <t>Phone:</t>
  </si>
  <si>
    <t>Cell:</t>
  </si>
  <si>
    <t>Address</t>
  </si>
  <si>
    <t>Comments:</t>
  </si>
  <si>
    <t>Signature:</t>
  </si>
  <si>
    <t>Date:</t>
  </si>
  <si>
    <t>Conference:</t>
  </si>
  <si>
    <t>4a. Funds received from other conferences</t>
  </si>
  <si>
    <t>4b. Funds received from District</t>
  </si>
  <si>
    <t>4c. Funds received from the Council</t>
  </si>
  <si>
    <t>5a. Other-Capital Campaign Funds</t>
  </si>
  <si>
    <t>5b. Other-Restricted Funds:</t>
  </si>
  <si>
    <t>Fixed Assets</t>
  </si>
  <si>
    <t>Purchase Price</t>
  </si>
  <si>
    <t>Total</t>
  </si>
  <si>
    <t>Purchase Date</t>
  </si>
  <si>
    <t>Category</t>
  </si>
  <si>
    <t>6f.  Housing (mortgage/rent/hotel):</t>
  </si>
  <si>
    <t>6j.  Other (attach explanation):</t>
  </si>
  <si>
    <t>10a. Operating Expense-Special works:</t>
  </si>
  <si>
    <t>10b. Operating Expense-Stores:</t>
  </si>
  <si>
    <t>10c. Operating Expense-Special Events:</t>
  </si>
  <si>
    <t>10d. Operating Expense-Other:</t>
  </si>
  <si>
    <t>11. Other Expense (attach explanation):</t>
  </si>
  <si>
    <t>Total Disbursements (6k + 8c + 12):</t>
  </si>
  <si>
    <t>6k. Subtotal (6a through 6j):</t>
  </si>
  <si>
    <t>8c. Subtotal 7 through 8b</t>
  </si>
  <si>
    <t>12. Subtotal 9 through 11:</t>
  </si>
  <si>
    <t>(Highlight or circle one)</t>
  </si>
  <si>
    <t>Membership Demographics (Only to be completed in Quarter 4)</t>
  </si>
  <si>
    <t xml:space="preserve">Q1 (Oct-Dec 2017) </t>
  </si>
  <si>
    <t xml:space="preserve">Q2 (Jan-Mar 2018) </t>
  </si>
  <si>
    <t xml:space="preserve">Q3 (Apr-Jun 2018) </t>
  </si>
  <si>
    <t xml:space="preserve">Q4 (Jul-Sep 2018) </t>
  </si>
  <si>
    <t>Banking Information</t>
  </si>
  <si>
    <r>
      <t>Other Cash Assets</t>
    </r>
    <r>
      <rPr>
        <sz val="10"/>
        <color theme="1"/>
        <rFont val="MS Reference Sans Serif"/>
        <family val="2"/>
      </rPr>
      <t xml:space="preserve"> (attach explanation)</t>
    </r>
  </si>
  <si>
    <t>Expenses (Round to nearest $1)</t>
  </si>
  <si>
    <t xml:space="preserve">3c. Fundraising-Special Events/Other (*) : </t>
  </si>
  <si>
    <t>- (*) For all fundraising events over $5,000 - list event name, date, total donations and expenses.</t>
  </si>
  <si>
    <t>5c. Other-Misc. Receipts (**) :</t>
  </si>
  <si>
    <t>- (**) For donations over $5,000 – list name and address of donor and amount of donation.</t>
  </si>
  <si>
    <t>(this # should match "Ending Balance B" of previous report)</t>
  </si>
  <si>
    <t>Total Number of New Members This Year</t>
  </si>
  <si>
    <t>Cash Receipts (Round to nearest $1)</t>
  </si>
  <si>
    <r>
      <t xml:space="preserve">In-Kind Goods and Services Provided (Non-cash Contributions </t>
    </r>
    <r>
      <rPr>
        <b/>
        <u/>
        <sz val="12"/>
        <color indexed="8"/>
        <rFont val="MS Reference Sans Serif"/>
        <family val="2"/>
      </rPr>
      <t>not</t>
    </r>
    <r>
      <rPr>
        <b/>
        <sz val="12"/>
        <color indexed="8"/>
        <rFont val="MS Reference Sans Serif"/>
        <family val="2"/>
      </rPr>
      <t xml:space="preserve"> included on Page 1)</t>
    </r>
  </si>
  <si>
    <t>$ Value of Goods &amp; Services</t>
  </si>
  <si>
    <t>Volunteer Information:</t>
  </si>
  <si>
    <t>President Signature:</t>
  </si>
  <si>
    <t>Electronic Signature is acceptable</t>
  </si>
  <si>
    <t>Identify each member in the "Category" column - use all codes listed above that apply</t>
  </si>
  <si>
    <t>OR = Officer Resigned; NO = New Officer; MR = Member Resigned; NM = New Member; MD = Member Deceased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</si>
</sst>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_);\(#,##0.0\)"/>
  </numFmts>
  <fonts count="22" x14ac:knownFonts="1">
    <font>
      <sz val="11"/>
      <color theme="1"/>
      <name val="Calibri"/>
      <family val="2"/>
      <scheme val="minor"/>
    </font>
    <font>
      <i/>
      <sz val="9"/>
      <color indexed="8"/>
      <name val="MS Reference Sans Serif"/>
      <family val="2"/>
    </font>
    <font>
      <b/>
      <sz val="12"/>
      <color indexed="8"/>
      <name val="MS Reference Sans Serif"/>
      <family val="2"/>
    </font>
    <font>
      <sz val="11"/>
      <color theme="1"/>
      <name val="Calibri"/>
      <family val="2"/>
      <scheme val="minor"/>
    </font>
    <font>
      <sz val="11"/>
      <color theme="1"/>
      <name val="MS Reference Sans Serif"/>
      <family val="2"/>
    </font>
    <font>
      <u/>
      <sz val="11"/>
      <color theme="1"/>
      <name val="MS Reference Sans Serif"/>
      <family val="2"/>
    </font>
    <font>
      <b/>
      <sz val="16"/>
      <color theme="1"/>
      <name val="MS Reference Sans Serif"/>
      <family val="2"/>
    </font>
    <font>
      <b/>
      <sz val="14"/>
      <color theme="1"/>
      <name val="MS Reference Sans Serif"/>
      <family val="2"/>
    </font>
    <font>
      <b/>
      <u/>
      <sz val="11"/>
      <color theme="1"/>
      <name val="MS Reference Sans Serif"/>
      <family val="2"/>
    </font>
    <font>
      <b/>
      <sz val="11"/>
      <color theme="1"/>
      <name val="MS Reference Sans Serif"/>
      <family val="2"/>
    </font>
    <font>
      <b/>
      <sz val="10"/>
      <color theme="1"/>
      <name val="MS Reference Sans Serif"/>
      <family val="2"/>
    </font>
    <font>
      <b/>
      <i/>
      <sz val="11"/>
      <color theme="1"/>
      <name val="MS Reference Sans Serif"/>
      <family val="2"/>
    </font>
    <font>
      <b/>
      <i/>
      <sz val="9"/>
      <color theme="1"/>
      <name val="MS Reference Sans Serif"/>
      <family val="2"/>
    </font>
    <font>
      <sz val="9"/>
      <color theme="1"/>
      <name val="MS Reference Sans Serif"/>
      <family val="2"/>
    </font>
    <font>
      <i/>
      <sz val="11"/>
      <color theme="1"/>
      <name val="MS Reference Sans Serif"/>
      <family val="2"/>
    </font>
    <font>
      <b/>
      <sz val="9"/>
      <color theme="1"/>
      <name val="MS Reference Sans Serif"/>
      <family val="2"/>
    </font>
    <font>
      <sz val="10"/>
      <color theme="1"/>
      <name val="MS Reference Sans Serif"/>
      <family val="2"/>
    </font>
    <font>
      <b/>
      <sz val="12"/>
      <color theme="1"/>
      <name val="MS Reference Sans Serif"/>
      <family val="2"/>
    </font>
    <font>
      <b/>
      <sz val="18"/>
      <color theme="1"/>
      <name val="MS Reference Sans Serif"/>
      <family val="2"/>
    </font>
    <font>
      <i/>
      <sz val="8"/>
      <color theme="1"/>
      <name val="MS Reference Sans Serif"/>
      <family val="2"/>
    </font>
    <font>
      <sz val="12"/>
      <color theme="1"/>
      <name val="MS Reference Sans Serif"/>
      <family val="2"/>
    </font>
    <font>
      <b/>
      <u/>
      <sz val="12"/>
      <color indexed="8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8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/>
    <xf numFmtId="0" fontId="4" fillId="0" borderId="0" xfId="0" quotePrefix="1" applyFont="1" applyAlignment="1">
      <alignment horizontal="left" vertical="center" indent="2"/>
    </xf>
    <xf numFmtId="0" fontId="4" fillId="0" borderId="0" xfId="0" applyFont="1" applyAlignment="1">
      <alignment horizontal="left" indent="2"/>
    </xf>
    <xf numFmtId="0" fontId="4" fillId="0" borderId="0" xfId="0" applyFont="1" applyBorder="1" applyAlignment="1"/>
    <xf numFmtId="0" fontId="9" fillId="0" borderId="0" xfId="0" applyFont="1" applyBorder="1" applyAlignment="1"/>
    <xf numFmtId="0" fontId="4" fillId="0" borderId="3" xfId="0" applyFont="1" applyBorder="1" applyAlignment="1"/>
    <xf numFmtId="0" fontId="9" fillId="0" borderId="0" xfId="0" applyFont="1" applyAlignment="1">
      <alignment horizontal="right" vertical="center" indent="2"/>
    </xf>
    <xf numFmtId="0" fontId="9" fillId="0" borderId="0" xfId="0" applyFont="1" applyAlignment="1">
      <alignment horizontal="right" vertical="center"/>
    </xf>
    <xf numFmtId="0" fontId="4" fillId="0" borderId="11" xfId="0" applyFont="1" applyBorder="1"/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2" borderId="15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4" fillId="2" borderId="3" xfId="0" applyFont="1" applyFill="1" applyBorder="1" applyAlignment="1"/>
    <xf numFmtId="0" fontId="4" fillId="0" borderId="22" xfId="0" applyFont="1" applyBorder="1" applyAlignment="1">
      <alignment horizontal="center" vertical="center" wrapText="1"/>
    </xf>
    <xf numFmtId="0" fontId="4" fillId="2" borderId="21" xfId="0" applyFont="1" applyFill="1" applyBorder="1" applyAlignment="1"/>
    <xf numFmtId="0" fontId="4" fillId="0" borderId="24" xfId="0" applyFont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protection locked="0"/>
    </xf>
    <xf numFmtId="0" fontId="9" fillId="0" borderId="25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9" fillId="0" borderId="25" xfId="0" applyFont="1" applyBorder="1" applyProtection="1">
      <protection locked="0"/>
    </xf>
    <xf numFmtId="0" fontId="4" fillId="0" borderId="21" xfId="0" applyFont="1" applyBorder="1" applyAlignment="1"/>
    <xf numFmtId="0" fontId="4" fillId="0" borderId="26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4" fillId="0" borderId="27" xfId="0" applyNumberFormat="1" applyFont="1" applyBorder="1"/>
    <xf numFmtId="1" fontId="4" fillId="0" borderId="28" xfId="0" applyNumberFormat="1" applyFont="1" applyBorder="1"/>
    <xf numFmtId="1" fontId="4" fillId="0" borderId="28" xfId="0" applyNumberFormat="1" applyFont="1" applyBorder="1" applyAlignment="1"/>
    <xf numFmtId="1" fontId="4" fillId="0" borderId="28" xfId="0" applyNumberFormat="1" applyFont="1" applyBorder="1" applyAlignment="1" applyProtection="1">
      <protection locked="0"/>
    </xf>
    <xf numFmtId="1" fontId="4" fillId="0" borderId="11" xfId="0" applyNumberFormat="1" applyFont="1" applyBorder="1"/>
    <xf numFmtId="1" fontId="4" fillId="0" borderId="3" xfId="0" applyNumberFormat="1" applyFont="1" applyBorder="1"/>
    <xf numFmtId="1" fontId="4" fillId="0" borderId="3" xfId="0" applyNumberFormat="1" applyFont="1" applyBorder="1" applyAlignment="1"/>
    <xf numFmtId="1" fontId="4" fillId="0" borderId="3" xfId="0" applyNumberFormat="1" applyFont="1" applyBorder="1" applyAlignment="1" applyProtection="1">
      <protection locked="0"/>
    </xf>
    <xf numFmtId="1" fontId="4" fillId="0" borderId="24" xfId="0" applyNumberFormat="1" applyFont="1" applyBorder="1" applyProtection="1">
      <protection locked="0"/>
    </xf>
    <xf numFmtId="1" fontId="4" fillId="0" borderId="26" xfId="0" applyNumberFormat="1" applyFont="1" applyBorder="1" applyProtection="1">
      <protection locked="0"/>
    </xf>
    <xf numFmtId="1" fontId="4" fillId="0" borderId="25" xfId="0" applyNumberFormat="1" applyFont="1" applyBorder="1" applyProtection="1">
      <protection locked="0"/>
    </xf>
    <xf numFmtId="44" fontId="4" fillId="0" borderId="29" xfId="1" applyFont="1" applyBorder="1" applyAlignment="1"/>
    <xf numFmtId="44" fontId="4" fillId="0" borderId="30" xfId="1" applyFont="1" applyBorder="1" applyAlignment="1"/>
    <xf numFmtId="44" fontId="4" fillId="2" borderId="32" xfId="1" applyFont="1" applyFill="1" applyBorder="1" applyAlignment="1"/>
    <xf numFmtId="44" fontId="4" fillId="0" borderId="31" xfId="1" applyFont="1" applyBorder="1" applyAlignment="1" applyProtection="1">
      <protection locked="0"/>
    </xf>
    <xf numFmtId="44" fontId="9" fillId="0" borderId="10" xfId="1" applyFont="1" applyBorder="1" applyAlignment="1" applyProtection="1">
      <protection locked="0"/>
    </xf>
    <xf numFmtId="164" fontId="4" fillId="0" borderId="25" xfId="0" applyNumberFormat="1" applyFont="1" applyBorder="1" applyAlignment="1"/>
    <xf numFmtId="164" fontId="4" fillId="0" borderId="0" xfId="0" applyNumberFormat="1" applyFont="1"/>
    <xf numFmtId="164" fontId="4" fillId="0" borderId="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9" fillId="0" borderId="25" xfId="0" applyNumberFormat="1" applyFont="1" applyBorder="1" applyAlignment="1" applyProtection="1">
      <alignment horizontal="center"/>
      <protection locked="0"/>
    </xf>
    <xf numFmtId="44" fontId="4" fillId="0" borderId="3" xfId="1" applyFont="1" applyBorder="1" applyAlignment="1">
      <alignment horizontal="center"/>
    </xf>
    <xf numFmtId="44" fontId="4" fillId="0" borderId="3" xfId="1" applyFont="1" applyBorder="1"/>
    <xf numFmtId="44" fontId="4" fillId="0" borderId="0" xfId="1" applyFont="1" applyBorder="1"/>
    <xf numFmtId="44" fontId="4" fillId="0" borderId="13" xfId="1" applyFont="1" applyBorder="1" applyAlignment="1">
      <alignment horizontal="center"/>
    </xf>
    <xf numFmtId="44" fontId="9" fillId="0" borderId="25" xfId="1" applyFont="1" applyBorder="1" applyAlignment="1" applyProtection="1">
      <alignment horizontal="center"/>
      <protection locked="0"/>
    </xf>
    <xf numFmtId="44" fontId="4" fillId="0" borderId="28" xfId="1" applyFont="1" applyBorder="1" applyAlignment="1">
      <alignment horizontal="center"/>
    </xf>
    <xf numFmtId="44" fontId="9" fillId="0" borderId="0" xfId="1" applyFont="1" applyBorder="1" applyAlignment="1" applyProtection="1">
      <alignment horizontal="center"/>
      <protection locked="0"/>
    </xf>
    <xf numFmtId="0" fontId="4" fillId="0" borderId="34" xfId="0" applyFont="1" applyBorder="1"/>
    <xf numFmtId="0" fontId="4" fillId="0" borderId="35" xfId="0" applyFont="1" applyBorder="1" applyAlignment="1">
      <alignment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4" xfId="0" applyFont="1" applyBorder="1" applyAlignment="1"/>
    <xf numFmtId="164" fontId="4" fillId="0" borderId="25" xfId="0" applyNumberFormat="1" applyFont="1" applyBorder="1" applyProtection="1"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37" xfId="0" applyFont="1" applyBorder="1" applyAlignment="1">
      <alignment vertical="center"/>
    </xf>
    <xf numFmtId="0" fontId="4" fillId="0" borderId="38" xfId="0" applyFont="1" applyBorder="1"/>
    <xf numFmtId="0" fontId="11" fillId="0" borderId="0" xfId="0" applyFont="1" applyAlignment="1">
      <alignment horizontal="center"/>
    </xf>
    <xf numFmtId="0" fontId="11" fillId="0" borderId="34" xfId="0" applyFont="1" applyBorder="1" applyAlignment="1">
      <alignment horizontal="center"/>
    </xf>
    <xf numFmtId="0" fontId="4" fillId="0" borderId="27" xfId="0" applyFont="1" applyBorder="1"/>
    <xf numFmtId="0" fontId="12" fillId="0" borderId="0" xfId="0" applyFont="1" applyAlignment="1"/>
    <xf numFmtId="0" fontId="13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9" fillId="0" borderId="9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4" fillId="0" borderId="21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/>
    <xf numFmtId="0" fontId="4" fillId="0" borderId="35" xfId="0" applyFont="1" applyBorder="1" applyAlignment="1">
      <alignment horizontal="left" vertical="center"/>
    </xf>
    <xf numFmtId="0" fontId="0" fillId="0" borderId="0" xfId="0" applyAlignment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42" xfId="0" applyFont="1" applyBorder="1"/>
    <xf numFmtId="0" fontId="4" fillId="0" borderId="28" xfId="0" applyFont="1" applyBorder="1"/>
    <xf numFmtId="0" fontId="4" fillId="2" borderId="51" xfId="0" applyFont="1" applyFill="1" applyBorder="1"/>
    <xf numFmtId="0" fontId="4" fillId="0" borderId="52" xfId="0" applyFont="1" applyBorder="1"/>
    <xf numFmtId="0" fontId="4" fillId="0" borderId="46" xfId="0" applyFont="1" applyBorder="1"/>
    <xf numFmtId="0" fontId="4" fillId="0" borderId="53" xfId="0" applyFont="1" applyBorder="1"/>
    <xf numFmtId="0" fontId="4" fillId="0" borderId="35" xfId="0" applyFont="1" applyBorder="1"/>
    <xf numFmtId="0" fontId="4" fillId="0" borderId="54" xfId="0" applyFont="1" applyBorder="1"/>
    <xf numFmtId="0" fontId="4" fillId="0" borderId="23" xfId="0" applyFont="1" applyBorder="1"/>
    <xf numFmtId="0" fontId="4" fillId="0" borderId="55" xfId="0" applyFont="1" applyBorder="1"/>
    <xf numFmtId="0" fontId="4" fillId="0" borderId="56" xfId="0" applyFont="1" applyBorder="1"/>
    <xf numFmtId="0" fontId="4" fillId="0" borderId="37" xfId="0" applyFont="1" applyBorder="1"/>
    <xf numFmtId="0" fontId="4" fillId="0" borderId="47" xfId="0" applyFont="1" applyBorder="1"/>
    <xf numFmtId="0" fontId="4" fillId="2" borderId="36" xfId="0" applyFont="1" applyFill="1" applyBorder="1"/>
    <xf numFmtId="0" fontId="4" fillId="0" borderId="43" xfId="0" applyFont="1" applyBorder="1"/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44" fontId="4" fillId="0" borderId="3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4" fillId="0" borderId="49" xfId="0" applyFont="1" applyBorder="1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44" fontId="4" fillId="0" borderId="6" xfId="1" applyFont="1" applyBorder="1" applyAlignment="1">
      <alignment horizontal="left"/>
    </xf>
    <xf numFmtId="0" fontId="13" fillId="2" borderId="9" xfId="0" applyFont="1" applyFill="1" applyBorder="1" applyAlignment="1"/>
    <xf numFmtId="0" fontId="4" fillId="0" borderId="23" xfId="0" applyFont="1" applyBorder="1" applyAlignment="1">
      <alignment horizontal="center" vertical="center" wrapText="1"/>
    </xf>
    <xf numFmtId="44" fontId="3" fillId="0" borderId="56" xfId="1" applyFont="1" applyBorder="1" applyAlignment="1"/>
    <xf numFmtId="0" fontId="13" fillId="2" borderId="25" xfId="0" applyFont="1" applyFill="1" applyBorder="1" applyAlignment="1"/>
    <xf numFmtId="44" fontId="9" fillId="0" borderId="31" xfId="1" applyFont="1" applyBorder="1" applyAlignment="1">
      <alignment horizontal="right"/>
    </xf>
    <xf numFmtId="0" fontId="16" fillId="2" borderId="37" xfId="0" quotePrefix="1" applyFont="1" applyFill="1" applyBorder="1" applyAlignment="1">
      <alignment horizontal="left" vertical="center" wrapText="1"/>
    </xf>
    <xf numFmtId="0" fontId="16" fillId="2" borderId="0" xfId="0" quotePrefix="1" applyFont="1" applyFill="1" applyBorder="1" applyAlignment="1">
      <alignment horizontal="left" vertical="center" wrapText="1"/>
    </xf>
    <xf numFmtId="0" fontId="16" fillId="2" borderId="38" xfId="0" quotePrefix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Protection="1">
      <protection locked="0"/>
    </xf>
    <xf numFmtId="0" fontId="9" fillId="0" borderId="42" xfId="0" applyFont="1" applyBorder="1" applyAlignment="1">
      <alignment horizontal="left" indent="13"/>
    </xf>
    <xf numFmtId="0" fontId="4" fillId="0" borderId="19" xfId="0" applyFont="1" applyBorder="1" applyAlignment="1">
      <alignment horizontal="left" indent="5"/>
    </xf>
    <xf numFmtId="0" fontId="4" fillId="0" borderId="19" xfId="0" applyFont="1" applyBorder="1" applyAlignment="1">
      <alignment horizontal="left" vertical="center" indent="5"/>
    </xf>
    <xf numFmtId="0" fontId="9" fillId="0" borderId="47" xfId="0" applyFont="1" applyBorder="1" applyAlignment="1">
      <alignment horizontal="left" indent="10"/>
    </xf>
    <xf numFmtId="0" fontId="4" fillId="0" borderId="5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4" fillId="0" borderId="65" xfId="0" applyFont="1" applyBorder="1"/>
    <xf numFmtId="0" fontId="13" fillId="0" borderId="0" xfId="0" applyFont="1" applyBorder="1" applyAlignment="1">
      <alignment horizontal="left" vertical="center"/>
    </xf>
    <xf numFmtId="165" fontId="4" fillId="0" borderId="29" xfId="1" applyNumberFormat="1" applyFont="1" applyBorder="1" applyAlignment="1"/>
    <xf numFmtId="165" fontId="4" fillId="0" borderId="64" xfId="1" applyNumberFormat="1" applyFont="1" applyBorder="1" applyAlignment="1"/>
    <xf numFmtId="0" fontId="4" fillId="0" borderId="22" xfId="0" applyFont="1" applyBorder="1" applyAlignment="1">
      <alignment vertical="center" wrapText="1"/>
    </xf>
    <xf numFmtId="44" fontId="4" fillId="2" borderId="49" xfId="1" applyFont="1" applyFill="1" applyBorder="1" applyAlignment="1"/>
    <xf numFmtId="44" fontId="4" fillId="0" borderId="49" xfId="1" applyFont="1" applyBorder="1" applyAlignment="1"/>
    <xf numFmtId="44" fontId="4" fillId="0" borderId="66" xfId="1" applyFont="1" applyBorder="1" applyAlignment="1"/>
    <xf numFmtId="44" fontId="4" fillId="0" borderId="41" xfId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44" fontId="9" fillId="0" borderId="41" xfId="1" applyFont="1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44" fontId="4" fillId="0" borderId="49" xfId="1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4" fillId="0" borderId="45" xfId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49" xfId="0" applyFont="1" applyBorder="1" applyAlignment="1">
      <alignment horizontal="center"/>
    </xf>
    <xf numFmtId="44" fontId="4" fillId="0" borderId="0" xfId="1" applyFont="1" applyBorder="1" applyAlignment="1">
      <alignment horizontal="left"/>
    </xf>
    <xf numFmtId="44" fontId="3" fillId="0" borderId="0" xfId="1" applyFont="1" applyBorder="1" applyAlignment="1"/>
    <xf numFmtId="0" fontId="4" fillId="0" borderId="45" xfId="0" applyFont="1" applyBorder="1" applyAlignment="1" applyProtection="1">
      <alignment horizontal="center"/>
      <protection locked="0"/>
    </xf>
    <xf numFmtId="0" fontId="4" fillId="0" borderId="4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4" fontId="4" fillId="0" borderId="0" xfId="1" applyFont="1" applyFill="1" applyBorder="1" applyAlignment="1">
      <alignment horizontal="left"/>
    </xf>
    <xf numFmtId="44" fontId="9" fillId="0" borderId="0" xfId="1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4" fontId="4" fillId="0" borderId="44" xfId="1" applyFont="1" applyBorder="1" applyAlignment="1">
      <alignment horizontal="center"/>
    </xf>
    <xf numFmtId="0" fontId="0" fillId="0" borderId="16" xfId="0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0" fontId="4" fillId="0" borderId="6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4" fontId="4" fillId="0" borderId="3" xfId="1" applyFont="1" applyBorder="1" applyAlignment="1">
      <alignment horizontal="center"/>
    </xf>
    <xf numFmtId="0" fontId="4" fillId="0" borderId="5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4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38" xfId="0" applyFont="1" applyBorder="1" applyAlignment="1">
      <alignment horizontal="right"/>
    </xf>
    <xf numFmtId="0" fontId="9" fillId="0" borderId="62" xfId="0" applyFont="1" applyBorder="1" applyAlignment="1">
      <alignment horizontal="left" vertical="center" indent="5"/>
    </xf>
    <xf numFmtId="0" fontId="9" fillId="0" borderId="21" xfId="0" applyFont="1" applyBorder="1" applyAlignment="1">
      <alignment horizontal="left" vertical="center" indent="5"/>
    </xf>
    <xf numFmtId="0" fontId="9" fillId="0" borderId="44" xfId="0" applyFont="1" applyBorder="1" applyAlignment="1">
      <alignment horizontal="left" vertical="center" indent="5"/>
    </xf>
    <xf numFmtId="0" fontId="1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20" fillId="2" borderId="46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20" fillId="2" borderId="37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38" xfId="0" applyFont="1" applyFill="1" applyBorder="1" applyAlignment="1">
      <alignment horizontal="left" vertical="center" wrapText="1"/>
    </xf>
    <xf numFmtId="0" fontId="16" fillId="2" borderId="37" xfId="0" quotePrefix="1" applyFont="1" applyFill="1" applyBorder="1" applyAlignment="1">
      <alignment horizontal="left" vertical="center" wrapText="1"/>
    </xf>
    <xf numFmtId="0" fontId="16" fillId="2" borderId="0" xfId="0" quotePrefix="1" applyFont="1" applyFill="1" applyBorder="1" applyAlignment="1">
      <alignment horizontal="left" vertical="center" wrapText="1"/>
    </xf>
    <xf numFmtId="0" fontId="16" fillId="2" borderId="38" xfId="0" quotePrefix="1" applyFont="1" applyFill="1" applyBorder="1" applyAlignment="1">
      <alignment horizontal="left" vertical="center" wrapText="1"/>
    </xf>
    <xf numFmtId="0" fontId="16" fillId="2" borderId="47" xfId="0" quotePrefix="1" applyFont="1" applyFill="1" applyBorder="1" applyAlignment="1">
      <alignment horizontal="left" vertical="center" wrapText="1"/>
    </xf>
    <xf numFmtId="0" fontId="16" fillId="2" borderId="42" xfId="0" quotePrefix="1" applyFont="1" applyFill="1" applyBorder="1" applyAlignment="1">
      <alignment horizontal="left" vertical="center" wrapText="1"/>
    </xf>
    <xf numFmtId="0" fontId="16" fillId="2" borderId="43" xfId="0" quotePrefix="1" applyFont="1" applyFill="1" applyBorder="1" applyAlignment="1">
      <alignment horizontal="left" vertical="center" wrapText="1"/>
    </xf>
    <xf numFmtId="44" fontId="4" fillId="0" borderId="27" xfId="1" applyFont="1" applyBorder="1" applyAlignment="1">
      <alignment horizontal="center"/>
    </xf>
    <xf numFmtId="44" fontId="4" fillId="0" borderId="28" xfId="1" applyFont="1" applyBorder="1" applyAlignment="1">
      <alignment horizontal="center"/>
    </xf>
    <xf numFmtId="0" fontId="4" fillId="0" borderId="6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9" fillId="0" borderId="9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44" fontId="4" fillId="0" borderId="33" xfId="1" applyFont="1" applyBorder="1" applyAlignment="1">
      <alignment horizontal="center"/>
    </xf>
    <xf numFmtId="44" fontId="4" fillId="0" borderId="13" xfId="1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44" fontId="9" fillId="0" borderId="57" xfId="1" applyFont="1" applyBorder="1" applyAlignment="1" applyProtection="1">
      <alignment horizontal="center"/>
      <protection locked="0"/>
    </xf>
    <xf numFmtId="44" fontId="9" fillId="0" borderId="12" xfId="1" applyFont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5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9" fillId="0" borderId="58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552171</xdr:colOff>
      <xdr:row>194</xdr:row>
      <xdr:rowOff>71869</xdr:rowOff>
    </xdr:from>
    <xdr:ext cx="2562689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E122E9-7188-4073-B97A-7FBCF371EC91}"/>
            </a:ext>
          </a:extLst>
        </xdr:cNvPr>
        <xdr:cNvSpPr txBox="1"/>
      </xdr:nvSpPr>
      <xdr:spPr>
        <a:xfrm>
          <a:off x="4076421" y="38561528"/>
          <a:ext cx="2562689" cy="953466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100" b="1"/>
            <a:t>Please Return to:</a:t>
          </a:r>
        </a:p>
        <a:p>
          <a:pPr algn="ctr"/>
          <a:r>
            <a:rPr lang="en-US" sz="1100" b="1"/>
            <a:t>Society of St. Vincent de Paul of St. Louis</a:t>
          </a:r>
        </a:p>
        <a:p>
          <a:pPr algn="ctr"/>
          <a:r>
            <a:rPr lang="en-US" sz="1100" b="1"/>
            <a:t>1310 Papin St.</a:t>
          </a:r>
        </a:p>
        <a:p>
          <a:pPr algn="ctr"/>
          <a:r>
            <a:rPr lang="en-US" sz="1100" b="1"/>
            <a:t>St. Louis, MO 63103 Fax: 314-881-6068</a:t>
          </a:r>
        </a:p>
        <a:p>
          <a:pPr algn="ctr"/>
          <a:r>
            <a:rPr lang="en-US" sz="1100" b="1"/>
            <a:t>Email: stever@svdpstl.org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6"/>
  <sheetViews>
    <sheetView tabSelected="1" view="pageLayout" topLeftCell="A56" zoomScaleNormal="110" zoomScaleSheetLayoutView="100" workbookViewId="0">
      <selection activeCell="J67" sqref="J67"/>
    </sheetView>
  </sheetViews>
  <sheetFormatPr defaultColWidth="0.42578125" defaultRowHeight="15" x14ac:dyDescent="0.25"/>
  <cols>
    <col min="1" max="1" width="25.85546875" style="1" customWidth="1"/>
    <col min="2" max="2" width="15" style="1" customWidth="1"/>
    <col min="3" max="3" width="12.85546875" style="1" customWidth="1"/>
    <col min="4" max="4" width="13.5703125" style="1" customWidth="1"/>
    <col min="5" max="8" width="12.7109375" style="1" customWidth="1"/>
    <col min="9" max="10" width="11.7109375" style="1" customWidth="1"/>
    <col min="11" max="11" width="2.5703125" style="1" customWidth="1"/>
    <col min="12" max="15" width="0.42578125" style="1" customWidth="1"/>
    <col min="16" max="32" width="0.42578125" style="1" hidden="1" customWidth="1"/>
    <col min="33" max="16384" width="0.42578125" style="1"/>
  </cols>
  <sheetData>
    <row r="1" spans="1:10" ht="22.5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20.25" x14ac:dyDescent="0.25">
      <c r="A2" s="12"/>
      <c r="B2" s="12"/>
      <c r="C2" s="12"/>
      <c r="D2" s="12"/>
      <c r="E2" s="12"/>
      <c r="F2" s="12"/>
      <c r="G2" s="12"/>
    </row>
    <row r="3" spans="1:10" x14ac:dyDescent="0.25">
      <c r="A3" s="2" t="s">
        <v>10</v>
      </c>
      <c r="B3" s="244"/>
      <c r="C3" s="244"/>
      <c r="D3" s="244"/>
      <c r="E3" s="18" t="s">
        <v>21</v>
      </c>
      <c r="F3" s="244"/>
      <c r="G3" s="244"/>
      <c r="H3" s="18" t="s">
        <v>20</v>
      </c>
      <c r="I3" s="244" t="s">
        <v>56</v>
      </c>
      <c r="J3" s="244"/>
    </row>
    <row r="4" spans="1:10" x14ac:dyDescent="0.25">
      <c r="A4" s="2" t="s">
        <v>11</v>
      </c>
      <c r="B4" s="244"/>
      <c r="C4" s="244"/>
      <c r="D4" s="244"/>
      <c r="E4" s="244"/>
      <c r="F4" s="244"/>
      <c r="G4" s="244"/>
      <c r="H4" s="244"/>
      <c r="I4" s="244"/>
      <c r="J4" s="244"/>
    </row>
    <row r="5" spans="1:10" s="3" customFormat="1" x14ac:dyDescent="0.25">
      <c r="A5" s="1" t="s">
        <v>17</v>
      </c>
      <c r="B5" s="245"/>
      <c r="C5" s="245"/>
      <c r="D5" s="245"/>
      <c r="E5" s="245"/>
      <c r="F5" s="18" t="s">
        <v>18</v>
      </c>
      <c r="G5" s="14"/>
      <c r="H5" s="18" t="s">
        <v>19</v>
      </c>
      <c r="I5" s="245"/>
      <c r="J5" s="245"/>
    </row>
    <row r="6" spans="1:10" s="3" customFormat="1" x14ac:dyDescent="0.25">
      <c r="A6" s="1"/>
      <c r="B6" s="19"/>
      <c r="C6" s="19"/>
      <c r="D6" s="19"/>
      <c r="E6" s="19"/>
      <c r="F6" s="18"/>
      <c r="H6" s="18"/>
      <c r="I6" s="19"/>
      <c r="J6" s="19"/>
    </row>
    <row r="7" spans="1:10" s="3" customFormat="1" x14ac:dyDescent="0.25">
      <c r="A7" s="2" t="s">
        <v>12</v>
      </c>
      <c r="B7" s="167" t="s">
        <v>142</v>
      </c>
      <c r="C7" s="168"/>
      <c r="D7" s="167" t="s">
        <v>143</v>
      </c>
      <c r="E7" s="168"/>
      <c r="F7" s="167" t="s">
        <v>144</v>
      </c>
      <c r="G7" s="34"/>
      <c r="H7" s="167" t="s">
        <v>145</v>
      </c>
      <c r="I7" s="169"/>
      <c r="J7" s="19"/>
    </row>
    <row r="8" spans="1:10" s="3" customFormat="1" x14ac:dyDescent="0.25">
      <c r="A8" s="2" t="s">
        <v>140</v>
      </c>
      <c r="B8" s="158"/>
      <c r="C8" s="158"/>
      <c r="D8" s="158"/>
      <c r="E8" s="158"/>
      <c r="F8" s="158"/>
      <c r="G8" s="158"/>
      <c r="H8" s="158"/>
      <c r="I8" s="158"/>
      <c r="J8" s="153"/>
    </row>
    <row r="9" spans="1:10" s="3" customFormat="1" x14ac:dyDescent="0.25">
      <c r="A9" s="2"/>
      <c r="B9" s="158"/>
      <c r="C9" s="158"/>
      <c r="D9" s="158"/>
      <c r="E9" s="158"/>
      <c r="F9" s="158"/>
      <c r="G9" s="158"/>
      <c r="H9" s="158"/>
      <c r="I9" s="158"/>
      <c r="J9" s="64"/>
    </row>
    <row r="10" spans="1:10" x14ac:dyDescent="0.25">
      <c r="A10" s="3" t="s">
        <v>39</v>
      </c>
      <c r="B10" s="234" t="s">
        <v>38</v>
      </c>
      <c r="C10" s="235"/>
      <c r="D10" s="234" t="s">
        <v>40</v>
      </c>
      <c r="E10" s="235"/>
      <c r="F10" s="234" t="s">
        <v>37</v>
      </c>
      <c r="G10" s="235"/>
      <c r="H10" s="234" t="s">
        <v>31</v>
      </c>
      <c r="I10" s="235"/>
    </row>
    <row r="11" spans="1:10" x14ac:dyDescent="0.25">
      <c r="A11" s="3"/>
      <c r="B11" s="99"/>
      <c r="C11" s="99"/>
      <c r="D11" s="99"/>
      <c r="E11" s="99"/>
      <c r="F11" s="99"/>
      <c r="G11" s="125"/>
      <c r="H11" s="99"/>
      <c r="I11" s="125"/>
    </row>
    <row r="12" spans="1:10" x14ac:dyDescent="0.25">
      <c r="A12" s="2"/>
      <c r="B12" s="3"/>
    </row>
    <row r="13" spans="1:10" ht="19.5" x14ac:dyDescent="0.25">
      <c r="A13" s="252" t="s">
        <v>50</v>
      </c>
      <c r="B13" s="252"/>
      <c r="C13" s="252"/>
      <c r="D13" s="252"/>
      <c r="E13" s="252"/>
      <c r="F13" s="252"/>
      <c r="G13" s="252"/>
      <c r="H13" s="252"/>
      <c r="I13" s="252"/>
      <c r="J13" s="252"/>
    </row>
    <row r="14" spans="1:10" ht="20.25" thickBot="1" x14ac:dyDescent="0.3">
      <c r="A14" s="170" t="s">
        <v>146</v>
      </c>
      <c r="B14" s="114"/>
      <c r="C14" s="114"/>
      <c r="D14" s="114"/>
    </row>
    <row r="15" spans="1:10" ht="15.75" thickBot="1" x14ac:dyDescent="0.3">
      <c r="A15" s="20"/>
      <c r="C15" s="236" t="s">
        <v>2</v>
      </c>
      <c r="D15" s="237"/>
      <c r="E15" s="217" t="s">
        <v>45</v>
      </c>
      <c r="F15" s="206"/>
      <c r="G15" s="217" t="s">
        <v>1</v>
      </c>
      <c r="H15" s="206"/>
      <c r="I15" s="217" t="s">
        <v>3</v>
      </c>
      <c r="J15" s="206"/>
    </row>
    <row r="16" spans="1:10" x14ac:dyDescent="0.25">
      <c r="A16" s="5" t="s">
        <v>41</v>
      </c>
      <c r="B16" s="21"/>
      <c r="C16" s="268"/>
      <c r="D16" s="269"/>
      <c r="E16" s="223"/>
      <c r="F16" s="224"/>
      <c r="G16" s="223"/>
      <c r="H16" s="224"/>
      <c r="I16" s="223">
        <f t="shared" ref="I16:I25" si="0">+C16+E16-G16</f>
        <v>0</v>
      </c>
      <c r="J16" s="224"/>
    </row>
    <row r="17" spans="1:10" x14ac:dyDescent="0.25">
      <c r="A17" s="6" t="s">
        <v>58</v>
      </c>
      <c r="B17" s="22"/>
      <c r="C17" s="226"/>
      <c r="D17" s="231"/>
      <c r="E17" s="207"/>
      <c r="F17" s="208"/>
      <c r="G17" s="207"/>
      <c r="H17" s="208"/>
      <c r="I17" s="207">
        <f t="shared" si="0"/>
        <v>0</v>
      </c>
      <c r="J17" s="208"/>
    </row>
    <row r="18" spans="1:10" x14ac:dyDescent="0.25">
      <c r="A18" s="6" t="s">
        <v>59</v>
      </c>
      <c r="B18" s="22"/>
      <c r="C18" s="225"/>
      <c r="D18" s="226"/>
      <c r="E18" s="207"/>
      <c r="F18" s="208"/>
      <c r="G18" s="207"/>
      <c r="H18" s="208"/>
      <c r="I18" s="207">
        <f t="shared" si="0"/>
        <v>0</v>
      </c>
      <c r="J18" s="208"/>
    </row>
    <row r="19" spans="1:10" x14ac:dyDescent="0.25">
      <c r="A19" s="6" t="s">
        <v>60</v>
      </c>
      <c r="B19" s="22"/>
      <c r="C19" s="226"/>
      <c r="D19" s="231"/>
      <c r="E19" s="207"/>
      <c r="F19" s="208"/>
      <c r="G19" s="207"/>
      <c r="H19" s="208"/>
      <c r="I19" s="207">
        <f t="shared" si="0"/>
        <v>0</v>
      </c>
      <c r="J19" s="208"/>
    </row>
    <row r="20" spans="1:10" x14ac:dyDescent="0.25">
      <c r="A20" s="6" t="s">
        <v>61</v>
      </c>
      <c r="B20" s="22"/>
      <c r="C20" s="225"/>
      <c r="D20" s="226"/>
      <c r="E20" s="207"/>
      <c r="F20" s="208"/>
      <c r="G20" s="207"/>
      <c r="H20" s="208"/>
      <c r="I20" s="207">
        <f t="shared" si="0"/>
        <v>0</v>
      </c>
      <c r="J20" s="208"/>
    </row>
    <row r="21" spans="1:10" x14ac:dyDescent="0.25">
      <c r="A21" s="6" t="s">
        <v>42</v>
      </c>
      <c r="B21" s="22"/>
      <c r="C21" s="226"/>
      <c r="D21" s="231"/>
      <c r="E21" s="207"/>
      <c r="F21" s="208"/>
      <c r="G21" s="207"/>
      <c r="H21" s="208"/>
      <c r="I21" s="207">
        <f t="shared" si="0"/>
        <v>0</v>
      </c>
      <c r="J21" s="208"/>
    </row>
    <row r="22" spans="1:10" x14ac:dyDescent="0.25">
      <c r="A22" s="6" t="s">
        <v>43</v>
      </c>
      <c r="B22" s="22"/>
      <c r="C22" s="226"/>
      <c r="D22" s="231"/>
      <c r="E22" s="207"/>
      <c r="F22" s="208"/>
      <c r="G22" s="207"/>
      <c r="H22" s="208"/>
      <c r="I22" s="207">
        <f t="shared" si="0"/>
        <v>0</v>
      </c>
      <c r="J22" s="208"/>
    </row>
    <row r="23" spans="1:10" x14ac:dyDescent="0.25">
      <c r="A23" s="6" t="s">
        <v>44</v>
      </c>
      <c r="B23" s="22"/>
      <c r="C23" s="226"/>
      <c r="D23" s="231"/>
      <c r="E23" s="207"/>
      <c r="F23" s="208"/>
      <c r="G23" s="207"/>
      <c r="H23" s="208"/>
      <c r="I23" s="207">
        <f t="shared" si="0"/>
        <v>0</v>
      </c>
      <c r="J23" s="208"/>
    </row>
    <row r="24" spans="1:10" x14ac:dyDescent="0.25">
      <c r="A24" s="23" t="s">
        <v>78</v>
      </c>
      <c r="B24" s="24"/>
      <c r="C24" s="275"/>
      <c r="D24" s="276"/>
      <c r="E24" s="207"/>
      <c r="F24" s="208"/>
      <c r="G24" s="207"/>
      <c r="H24" s="208"/>
      <c r="I24" s="207">
        <f t="shared" si="0"/>
        <v>0</v>
      </c>
      <c r="J24" s="208"/>
    </row>
    <row r="25" spans="1:10" ht="15.75" thickBot="1" x14ac:dyDescent="0.3">
      <c r="A25" s="100" t="s">
        <v>147</v>
      </c>
      <c r="B25" s="101"/>
      <c r="C25" s="275"/>
      <c r="D25" s="276"/>
      <c r="E25" s="209"/>
      <c r="F25" s="210"/>
      <c r="G25" s="209"/>
      <c r="H25" s="210"/>
      <c r="I25" s="209">
        <f t="shared" si="0"/>
        <v>0</v>
      </c>
      <c r="J25" s="210"/>
    </row>
    <row r="26" spans="1:10" ht="15.75" thickBot="1" x14ac:dyDescent="0.3">
      <c r="A26" s="25"/>
      <c r="B26" s="26" t="s">
        <v>46</v>
      </c>
      <c r="C26" s="278">
        <f>SUM(C16:C25)</f>
        <v>0</v>
      </c>
      <c r="D26" s="279"/>
      <c r="E26" s="205">
        <f>SUM(E16:E25)</f>
        <v>0</v>
      </c>
      <c r="F26" s="206"/>
      <c r="G26" s="205">
        <f>SUM(G16:G25)</f>
        <v>0</v>
      </c>
      <c r="H26" s="206"/>
      <c r="I26" s="205">
        <f>SUM(I16:I25)</f>
        <v>0</v>
      </c>
      <c r="J26" s="206"/>
    </row>
    <row r="27" spans="1:10" ht="15" customHeight="1" thickBot="1" x14ac:dyDescent="0.3">
      <c r="F27" s="156"/>
      <c r="G27" s="156"/>
      <c r="H27" s="156"/>
      <c r="I27" s="156"/>
      <c r="J27" s="156"/>
    </row>
    <row r="28" spans="1:10" ht="15" customHeight="1" thickBot="1" x14ac:dyDescent="0.3">
      <c r="A28" s="280" t="s">
        <v>124</v>
      </c>
      <c r="B28" s="281"/>
      <c r="C28" s="281"/>
      <c r="D28" s="173"/>
      <c r="F28" s="156"/>
      <c r="G28" s="156"/>
      <c r="H28" s="156"/>
      <c r="I28" s="156"/>
      <c r="J28" s="156"/>
    </row>
    <row r="29" spans="1:10" ht="15" customHeight="1" thickBot="1" x14ac:dyDescent="0.3">
      <c r="A29" s="172" t="s">
        <v>13</v>
      </c>
      <c r="B29" s="38"/>
      <c r="C29" s="175" t="s">
        <v>127</v>
      </c>
      <c r="D29" s="175" t="s">
        <v>125</v>
      </c>
      <c r="F29" s="156"/>
      <c r="G29" s="156"/>
      <c r="H29" s="156"/>
      <c r="I29" s="156"/>
      <c r="J29" s="156"/>
    </row>
    <row r="30" spans="1:10" ht="15" customHeight="1" x14ac:dyDescent="0.25">
      <c r="A30" s="119"/>
      <c r="B30" s="120"/>
      <c r="C30" s="131"/>
      <c r="D30" s="174"/>
      <c r="F30" s="156"/>
      <c r="G30" s="156"/>
      <c r="H30" s="156"/>
      <c r="I30" s="156"/>
      <c r="J30" s="156"/>
    </row>
    <row r="31" spans="1:10" ht="15" customHeight="1" thickBot="1" x14ac:dyDescent="0.3">
      <c r="A31" s="118"/>
      <c r="B31" s="160"/>
      <c r="C31" s="155"/>
      <c r="D31" s="171"/>
      <c r="F31" s="156"/>
      <c r="G31" s="156"/>
      <c r="H31" s="156"/>
      <c r="I31" s="156"/>
      <c r="J31" s="156"/>
    </row>
    <row r="32" spans="1:10" ht="15" customHeight="1" thickBot="1" x14ac:dyDescent="0.3">
      <c r="A32" s="121"/>
      <c r="B32" s="122"/>
      <c r="C32" s="122" t="s">
        <v>126</v>
      </c>
      <c r="D32" s="176">
        <f>SUM(D30:D31)</f>
        <v>0</v>
      </c>
      <c r="F32" s="156"/>
      <c r="G32" s="156"/>
      <c r="H32" s="156"/>
      <c r="I32" s="156"/>
      <c r="J32" s="156"/>
    </row>
    <row r="33" spans="1:10" ht="10.5" customHeight="1" x14ac:dyDescent="0.25">
      <c r="A33" s="165"/>
      <c r="B33" s="45"/>
      <c r="C33" s="92"/>
      <c r="D33" s="92"/>
      <c r="E33" s="92"/>
      <c r="F33" s="166"/>
      <c r="G33" s="92"/>
      <c r="H33" s="166"/>
      <c r="I33" s="92"/>
      <c r="J33" s="166"/>
    </row>
    <row r="34" spans="1:10" ht="8.25" customHeight="1" thickBo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20.25" customHeight="1" thickBot="1" x14ac:dyDescent="0.3">
      <c r="A35" s="148" t="s">
        <v>99</v>
      </c>
      <c r="B35" s="247" t="s">
        <v>153</v>
      </c>
      <c r="C35" s="247"/>
      <c r="D35" s="81"/>
      <c r="E35" s="29"/>
      <c r="F35" s="20" t="s">
        <v>148</v>
      </c>
    </row>
    <row r="36" spans="1:10" ht="18.75" customHeight="1" x14ac:dyDescent="0.25">
      <c r="A36" s="149"/>
      <c r="B36" s="247"/>
      <c r="C36" s="247"/>
      <c r="D36" s="82"/>
      <c r="E36" s="3"/>
      <c r="F36" s="10" t="s">
        <v>51</v>
      </c>
    </row>
    <row r="37" spans="1:10" x14ac:dyDescent="0.25">
      <c r="A37" s="20" t="s">
        <v>155</v>
      </c>
      <c r="D37" s="82"/>
      <c r="E37" s="3"/>
      <c r="F37" s="10" t="s">
        <v>86</v>
      </c>
      <c r="J37" s="86"/>
    </row>
    <row r="38" spans="1:10" x14ac:dyDescent="0.25">
      <c r="A38" s="246" t="s">
        <v>80</v>
      </c>
      <c r="B38" s="246"/>
      <c r="D38" s="83"/>
      <c r="E38" s="29"/>
      <c r="F38" s="15" t="s">
        <v>77</v>
      </c>
      <c r="J38" s="86"/>
    </row>
    <row r="39" spans="1:10" x14ac:dyDescent="0.25">
      <c r="A39" s="246" t="s">
        <v>48</v>
      </c>
      <c r="B39" s="246"/>
      <c r="D39" s="83"/>
      <c r="E39" s="29"/>
      <c r="F39" s="15" t="s">
        <v>88</v>
      </c>
      <c r="J39" s="86"/>
    </row>
    <row r="40" spans="1:10" x14ac:dyDescent="0.25">
      <c r="A40" s="246" t="s">
        <v>81</v>
      </c>
      <c r="B40" s="246"/>
      <c r="C40" s="8"/>
      <c r="D40" s="83"/>
      <c r="E40" s="29"/>
      <c r="F40" s="15" t="s">
        <v>87</v>
      </c>
      <c r="J40" s="87"/>
    </row>
    <row r="41" spans="1:10" x14ac:dyDescent="0.25">
      <c r="A41" s="246" t="s">
        <v>49</v>
      </c>
      <c r="B41" s="246"/>
      <c r="C41" s="8"/>
      <c r="D41" s="83"/>
      <c r="E41" s="29"/>
      <c r="F41" s="10" t="s">
        <v>76</v>
      </c>
      <c r="J41" s="86"/>
    </row>
    <row r="42" spans="1:10" x14ac:dyDescent="0.25">
      <c r="A42" s="246" t="s">
        <v>149</v>
      </c>
      <c r="B42" s="246"/>
      <c r="C42" s="253"/>
      <c r="D42" s="83"/>
      <c r="E42" s="29"/>
      <c r="F42" s="28" t="s">
        <v>75</v>
      </c>
      <c r="J42" s="86"/>
    </row>
    <row r="43" spans="1:10" x14ac:dyDescent="0.25">
      <c r="A43" s="246" t="s">
        <v>119</v>
      </c>
      <c r="B43" s="246"/>
      <c r="C43" s="253"/>
      <c r="D43" s="83"/>
      <c r="E43" s="29"/>
      <c r="F43" s="10" t="s">
        <v>74</v>
      </c>
      <c r="J43" s="86"/>
    </row>
    <row r="44" spans="1:10" x14ac:dyDescent="0.25">
      <c r="A44" s="98" t="s">
        <v>120</v>
      </c>
      <c r="B44" s="98"/>
      <c r="D44" s="83"/>
      <c r="E44" s="29"/>
      <c r="F44" s="10" t="s">
        <v>73</v>
      </c>
      <c r="J44" s="86"/>
    </row>
    <row r="45" spans="1:10" x14ac:dyDescent="0.25">
      <c r="A45" s="98" t="s">
        <v>121</v>
      </c>
      <c r="B45" s="98"/>
      <c r="D45" s="83"/>
      <c r="E45" s="29"/>
      <c r="F45" s="10" t="s">
        <v>129</v>
      </c>
      <c r="J45" s="86"/>
    </row>
    <row r="46" spans="1:10" x14ac:dyDescent="0.25">
      <c r="A46" s="113" t="s">
        <v>122</v>
      </c>
      <c r="B46" s="113"/>
      <c r="D46" s="83"/>
      <c r="E46" s="29"/>
      <c r="F46" s="10" t="s">
        <v>82</v>
      </c>
      <c r="J46" s="88"/>
    </row>
    <row r="47" spans="1:10" x14ac:dyDescent="0.25">
      <c r="A47" s="98" t="s">
        <v>123</v>
      </c>
      <c r="B47" s="98"/>
      <c r="D47" s="83"/>
      <c r="E47" s="29"/>
      <c r="F47" s="10" t="s">
        <v>83</v>
      </c>
      <c r="J47" s="86"/>
    </row>
    <row r="48" spans="1:10" ht="15.75" thickBot="1" x14ac:dyDescent="0.3">
      <c r="A48" s="98" t="s">
        <v>151</v>
      </c>
      <c r="B48" s="98"/>
      <c r="D48" s="84"/>
      <c r="E48" s="29"/>
      <c r="F48" s="10" t="s">
        <v>84</v>
      </c>
      <c r="J48" s="87"/>
    </row>
    <row r="49" spans="1:10" ht="15.75" thickBot="1" x14ac:dyDescent="0.3">
      <c r="C49" s="33" t="s">
        <v>54</v>
      </c>
      <c r="D49" s="85">
        <f>SUM(D38:D48)</f>
        <v>0</v>
      </c>
      <c r="E49" s="30"/>
      <c r="F49" s="10" t="s">
        <v>85</v>
      </c>
      <c r="J49" s="87"/>
    </row>
    <row r="50" spans="1:10" x14ac:dyDescent="0.25">
      <c r="F50" s="10" t="s">
        <v>96</v>
      </c>
      <c r="J50" s="86"/>
    </row>
    <row r="51" spans="1:10" ht="15.75" customHeight="1" thickBot="1" x14ac:dyDescent="0.3">
      <c r="A51" s="8"/>
      <c r="F51" s="10" t="s">
        <v>97</v>
      </c>
      <c r="J51" s="86"/>
    </row>
    <row r="52" spans="1:10" ht="16.5" thickBot="1" x14ac:dyDescent="0.3">
      <c r="A52" s="238" t="s">
        <v>100</v>
      </c>
      <c r="B52" s="238"/>
      <c r="C52" s="239"/>
      <c r="D52" s="97">
        <f>+D35+D49</f>
        <v>0</v>
      </c>
      <c r="F52" s="10" t="s">
        <v>130</v>
      </c>
      <c r="J52" s="89"/>
    </row>
    <row r="53" spans="1:10" ht="15.75" thickBot="1" x14ac:dyDescent="0.3">
      <c r="I53" s="32" t="s">
        <v>137</v>
      </c>
      <c r="J53" s="90">
        <f>SUM(J37:J45)+SUM(J47:J52)</f>
        <v>0</v>
      </c>
    </row>
    <row r="54" spans="1:10" ht="15.75" thickBot="1" x14ac:dyDescent="0.3">
      <c r="F54" s="10" t="s">
        <v>52</v>
      </c>
      <c r="J54" s="91"/>
    </row>
    <row r="55" spans="1:10" x14ac:dyDescent="0.25">
      <c r="A55" s="256" t="s">
        <v>55</v>
      </c>
      <c r="B55" s="257"/>
      <c r="C55" s="257"/>
      <c r="D55" s="258"/>
      <c r="F55" s="10" t="s">
        <v>71</v>
      </c>
      <c r="J55" s="86"/>
    </row>
    <row r="56" spans="1:10" ht="15.75" thickBot="1" x14ac:dyDescent="0.3">
      <c r="A56" s="259"/>
      <c r="B56" s="260"/>
      <c r="C56" s="260"/>
      <c r="D56" s="261"/>
      <c r="F56" s="10" t="s">
        <v>72</v>
      </c>
      <c r="J56" s="89"/>
    </row>
    <row r="57" spans="1:10" ht="15.75" thickBot="1" x14ac:dyDescent="0.3">
      <c r="A57" s="177"/>
      <c r="B57" s="178"/>
      <c r="C57" s="178"/>
      <c r="D57" s="179"/>
      <c r="I57" s="32" t="s">
        <v>138</v>
      </c>
      <c r="J57" s="90">
        <f>SUM(J54:J56)</f>
        <v>0</v>
      </c>
    </row>
    <row r="58" spans="1:10" x14ac:dyDescent="0.25">
      <c r="A58" s="262" t="s">
        <v>150</v>
      </c>
      <c r="B58" s="282"/>
      <c r="C58" s="282"/>
      <c r="D58" s="283"/>
      <c r="F58" s="10" t="s">
        <v>62</v>
      </c>
      <c r="J58" s="91"/>
    </row>
    <row r="59" spans="1:10" x14ac:dyDescent="0.25">
      <c r="A59" s="284"/>
      <c r="B59" s="282"/>
      <c r="C59" s="282"/>
      <c r="D59" s="283"/>
      <c r="F59" s="10" t="s">
        <v>131</v>
      </c>
      <c r="J59" s="157"/>
    </row>
    <row r="60" spans="1:10" x14ac:dyDescent="0.25">
      <c r="A60" s="177"/>
      <c r="B60" s="178"/>
      <c r="C60" s="178"/>
      <c r="D60" s="179"/>
      <c r="F60" s="10" t="s">
        <v>132</v>
      </c>
      <c r="J60" s="86"/>
    </row>
    <row r="61" spans="1:10" x14ac:dyDescent="0.25">
      <c r="A61" s="262" t="s">
        <v>152</v>
      </c>
      <c r="B61" s="263"/>
      <c r="C61" s="263"/>
      <c r="D61" s="264"/>
      <c r="E61" s="9"/>
      <c r="F61" s="10" t="s">
        <v>133</v>
      </c>
      <c r="J61" s="86"/>
    </row>
    <row r="62" spans="1:10" ht="15.75" thickBot="1" x14ac:dyDescent="0.3">
      <c r="A62" s="265"/>
      <c r="B62" s="266"/>
      <c r="C62" s="266"/>
      <c r="D62" s="267"/>
      <c r="E62" s="9"/>
      <c r="F62" s="10" t="s">
        <v>134</v>
      </c>
      <c r="J62" s="86"/>
    </row>
    <row r="63" spans="1:10" ht="15.75" thickBot="1" x14ac:dyDescent="0.3">
      <c r="C63" s="9"/>
      <c r="F63" s="10" t="s">
        <v>135</v>
      </c>
      <c r="J63" s="89"/>
    </row>
    <row r="64" spans="1:10" ht="15.75" thickBot="1" x14ac:dyDescent="0.3">
      <c r="I64" s="32" t="s">
        <v>139</v>
      </c>
      <c r="J64" s="90">
        <f>SUM(J58:J63)</f>
        <v>0</v>
      </c>
    </row>
    <row r="65" spans="1:10" ht="15.75" thickBot="1" x14ac:dyDescent="0.3">
      <c r="I65" s="32" t="s">
        <v>136</v>
      </c>
      <c r="J65" s="90">
        <f>+J53+J57+J64</f>
        <v>0</v>
      </c>
    </row>
    <row r="66" spans="1:10" ht="15.75" thickBot="1" x14ac:dyDescent="0.3"/>
    <row r="67" spans="1:10" ht="15.75" customHeight="1" thickBot="1" x14ac:dyDescent="0.3">
      <c r="F67" s="130"/>
      <c r="G67" s="130"/>
      <c r="H67" s="130"/>
      <c r="I67" s="127" t="s">
        <v>101</v>
      </c>
      <c r="J67" s="90">
        <f>+D52-J65</f>
        <v>0</v>
      </c>
    </row>
    <row r="68" spans="1:10" ht="19.5" x14ac:dyDescent="0.25">
      <c r="F68" s="114"/>
      <c r="G68" s="114"/>
      <c r="H68" s="114"/>
      <c r="I68" s="114"/>
      <c r="J68" s="114"/>
    </row>
    <row r="69" spans="1:10" ht="19.5" x14ac:dyDescent="0.25">
      <c r="A69" s="27"/>
      <c r="E69" s="114"/>
      <c r="F69" s="126"/>
      <c r="G69" s="126"/>
      <c r="H69" s="126"/>
      <c r="I69" s="126"/>
      <c r="J69" s="126"/>
    </row>
    <row r="70" spans="1:10" ht="19.5" x14ac:dyDescent="0.25">
      <c r="A70" s="2"/>
      <c r="E70" s="114"/>
      <c r="F70" s="114"/>
      <c r="G70" s="114"/>
      <c r="H70" s="114"/>
      <c r="I70" s="114"/>
      <c r="J70" s="114"/>
    </row>
    <row r="71" spans="1:10" ht="32.25" customHeight="1" x14ac:dyDescent="0.25">
      <c r="A71" s="285" t="s">
        <v>156</v>
      </c>
      <c r="B71" s="286"/>
      <c r="C71" s="286"/>
      <c r="D71" s="286"/>
      <c r="E71" s="17"/>
      <c r="F71" s="17"/>
      <c r="G71" s="17"/>
      <c r="H71" s="17"/>
      <c r="I71" s="17"/>
      <c r="J71" s="17"/>
    </row>
    <row r="72" spans="1:10" ht="20.25" thickBot="1" x14ac:dyDescent="0.3">
      <c r="A72" s="17"/>
      <c r="B72" s="17"/>
      <c r="C72" s="17"/>
      <c r="D72" s="17"/>
      <c r="E72" s="50"/>
    </row>
    <row r="73" spans="1:10" ht="57" x14ac:dyDescent="0.25">
      <c r="A73" s="289"/>
      <c r="B73" s="290"/>
      <c r="C73" s="54" t="s">
        <v>93</v>
      </c>
      <c r="D73" s="196" t="s">
        <v>157</v>
      </c>
      <c r="E73" s="51"/>
      <c r="F73" s="222"/>
      <c r="G73" s="222"/>
      <c r="H73" s="222"/>
      <c r="I73" s="222"/>
      <c r="J73" s="3"/>
    </row>
    <row r="74" spans="1:10" x14ac:dyDescent="0.25">
      <c r="A74" s="229" t="s">
        <v>4</v>
      </c>
      <c r="B74" s="230"/>
      <c r="C74" s="53"/>
      <c r="D74" s="197"/>
      <c r="E74" s="51"/>
      <c r="F74" s="272"/>
      <c r="G74" s="272"/>
      <c r="H74" s="158"/>
      <c r="I74" s="201"/>
      <c r="J74" s="163"/>
    </row>
    <row r="75" spans="1:10" x14ac:dyDescent="0.25">
      <c r="A75" s="229" t="s">
        <v>65</v>
      </c>
      <c r="B75" s="230"/>
      <c r="C75" s="31"/>
      <c r="D75" s="198"/>
      <c r="E75" s="51"/>
      <c r="F75" s="202"/>
      <c r="G75" s="202"/>
      <c r="H75" s="201"/>
      <c r="I75" s="214"/>
      <c r="J75" s="215"/>
    </row>
    <row r="76" spans="1:10" x14ac:dyDescent="0.25">
      <c r="A76" s="229" t="s">
        <v>66</v>
      </c>
      <c r="B76" s="230"/>
      <c r="C76" s="31"/>
      <c r="D76" s="198"/>
      <c r="E76" s="51"/>
      <c r="F76" s="202"/>
      <c r="G76" s="202"/>
      <c r="H76" s="201"/>
      <c r="I76" s="214"/>
      <c r="J76" s="215"/>
    </row>
    <row r="77" spans="1:10" x14ac:dyDescent="0.25">
      <c r="A77" s="229" t="s">
        <v>22</v>
      </c>
      <c r="B77" s="230"/>
      <c r="C77" s="31"/>
      <c r="D77" s="198"/>
      <c r="E77" s="51"/>
      <c r="F77" s="203"/>
      <c r="G77" s="203"/>
      <c r="H77" s="193"/>
      <c r="I77" s="219"/>
      <c r="J77" s="215"/>
    </row>
    <row r="78" spans="1:10" ht="15.75" thickBot="1" x14ac:dyDescent="0.3">
      <c r="A78" s="270" t="s">
        <v>23</v>
      </c>
      <c r="B78" s="271"/>
      <c r="C78" s="49"/>
      <c r="D78" s="199"/>
      <c r="E78" s="51"/>
      <c r="F78" s="204"/>
      <c r="G78" s="193"/>
      <c r="H78" s="193"/>
      <c r="I78" s="220"/>
      <c r="J78" s="215"/>
    </row>
    <row r="79" spans="1:10" ht="15.75" thickBot="1" x14ac:dyDescent="0.3">
      <c r="A79" s="232" t="s">
        <v>69</v>
      </c>
      <c r="B79" s="233"/>
      <c r="C79" s="57">
        <f>SUM(C75:C78)</f>
        <v>0</v>
      </c>
      <c r="D79" s="200">
        <f>SUM(D75:D78)</f>
        <v>0</v>
      </c>
      <c r="E79" s="51"/>
      <c r="F79" s="3"/>
      <c r="G79" s="3"/>
      <c r="H79" s="3"/>
      <c r="I79" s="3"/>
      <c r="J79" s="3"/>
    </row>
    <row r="80" spans="1:10" ht="15.75" thickBot="1" x14ac:dyDescent="0.3">
      <c r="E80" s="51"/>
    </row>
    <row r="81" spans="1:11" x14ac:dyDescent="0.25">
      <c r="A81" s="227" t="s">
        <v>53</v>
      </c>
      <c r="B81" s="228"/>
      <c r="C81" s="55"/>
      <c r="D81" s="78"/>
      <c r="E81" s="51"/>
    </row>
    <row r="82" spans="1:11" x14ac:dyDescent="0.25">
      <c r="A82" s="229" t="s">
        <v>24</v>
      </c>
      <c r="B82" s="230"/>
      <c r="C82" s="31"/>
      <c r="D82" s="76"/>
      <c r="E82" s="51"/>
    </row>
    <row r="83" spans="1:11" x14ac:dyDescent="0.25">
      <c r="A83" s="229" t="s">
        <v>67</v>
      </c>
      <c r="B83" s="230"/>
      <c r="C83" s="31"/>
      <c r="D83" s="76"/>
      <c r="E83" s="51"/>
    </row>
    <row r="84" spans="1:11" x14ac:dyDescent="0.25">
      <c r="A84" s="229" t="s">
        <v>25</v>
      </c>
      <c r="B84" s="230"/>
      <c r="C84" s="31"/>
      <c r="D84" s="76"/>
      <c r="E84" s="52"/>
    </row>
    <row r="85" spans="1:11" ht="15.75" thickBot="1" x14ac:dyDescent="0.3">
      <c r="A85" s="270" t="s">
        <v>23</v>
      </c>
      <c r="B85" s="271"/>
      <c r="C85" s="49"/>
      <c r="D85" s="77"/>
      <c r="E85" s="29"/>
    </row>
    <row r="86" spans="1:11" ht="15" customHeight="1" thickBot="1" x14ac:dyDescent="0.3">
      <c r="A86" s="232" t="s">
        <v>68</v>
      </c>
      <c r="B86" s="233"/>
      <c r="C86" s="59">
        <f>SUM(C82:C85)</f>
        <v>0</v>
      </c>
      <c r="D86" s="79">
        <f>SUM(D82:D85)</f>
        <v>0</v>
      </c>
      <c r="E86" s="29"/>
    </row>
    <row r="87" spans="1:11" ht="14.25" customHeight="1" thickBot="1" x14ac:dyDescent="0.3">
      <c r="A87" s="273" t="s">
        <v>70</v>
      </c>
      <c r="B87" s="274"/>
      <c r="C87" s="58">
        <f>SUM(C79+C86)</f>
        <v>0</v>
      </c>
      <c r="D87" s="80">
        <f>SUM(D79+D86)</f>
        <v>0</v>
      </c>
      <c r="E87" s="39"/>
    </row>
    <row r="88" spans="1:11" ht="19.5" x14ac:dyDescent="0.25">
      <c r="A88" s="47"/>
      <c r="B88" s="48"/>
      <c r="C88" s="48"/>
      <c r="D88" s="39"/>
      <c r="E88" s="114"/>
      <c r="F88" s="277"/>
      <c r="G88" s="277"/>
    </row>
    <row r="89" spans="1:11" ht="19.5" x14ac:dyDescent="0.25">
      <c r="A89" s="114" t="s">
        <v>6</v>
      </c>
      <c r="B89" s="114"/>
      <c r="C89" s="114"/>
      <c r="D89" s="114"/>
      <c r="E89" s="17"/>
      <c r="F89" s="17"/>
      <c r="G89" s="17"/>
      <c r="H89" s="17"/>
      <c r="I89" s="17"/>
      <c r="J89" s="17"/>
    </row>
    <row r="90" spans="1:11" ht="20.25" thickBot="1" x14ac:dyDescent="0.3">
      <c r="A90" s="17"/>
      <c r="B90" s="17"/>
      <c r="C90" s="17"/>
      <c r="D90" s="17"/>
      <c r="G90" s="3"/>
      <c r="H90" s="3"/>
      <c r="I90" s="3"/>
      <c r="J90" s="3"/>
      <c r="K90" s="3"/>
    </row>
    <row r="91" spans="1:11" x14ac:dyDescent="0.25">
      <c r="A91" s="294"/>
      <c r="B91" s="295"/>
      <c r="C91" s="94" t="s">
        <v>7</v>
      </c>
      <c r="D91" s="129" t="s">
        <v>8</v>
      </c>
      <c r="E91" s="116"/>
      <c r="G91" s="190" t="s">
        <v>158</v>
      </c>
      <c r="H91" s="5"/>
      <c r="I91" s="187"/>
      <c r="J91" s="78"/>
      <c r="K91" s="162"/>
    </row>
    <row r="92" spans="1:11" x14ac:dyDescent="0.25">
      <c r="A92" s="296" t="s">
        <v>32</v>
      </c>
      <c r="B92" s="296"/>
      <c r="C92" s="63"/>
      <c r="D92" s="213"/>
      <c r="E92" s="208"/>
      <c r="G92" s="43" t="s">
        <v>29</v>
      </c>
      <c r="H92" s="43"/>
      <c r="I92" s="186"/>
      <c r="J92" s="194"/>
      <c r="K92" s="163"/>
    </row>
    <row r="93" spans="1:11" x14ac:dyDescent="0.25">
      <c r="A93" s="296" t="s">
        <v>33</v>
      </c>
      <c r="B93" s="296"/>
      <c r="C93" s="63"/>
      <c r="D93" s="213"/>
      <c r="E93" s="208"/>
      <c r="G93" s="43" t="s">
        <v>105</v>
      </c>
      <c r="H93" s="43"/>
      <c r="I93" s="186"/>
      <c r="J93" s="194"/>
      <c r="K93" s="164"/>
    </row>
    <row r="94" spans="1:11" ht="15.75" thickBot="1" x14ac:dyDescent="0.3">
      <c r="A94" s="296" t="s">
        <v>34</v>
      </c>
      <c r="B94" s="296"/>
      <c r="C94" s="63"/>
      <c r="D94" s="213"/>
      <c r="E94" s="208"/>
      <c r="G94" s="188" t="s">
        <v>30</v>
      </c>
      <c r="H94" s="188"/>
      <c r="I94" s="189"/>
      <c r="J94" s="195"/>
      <c r="K94" s="164"/>
    </row>
    <row r="95" spans="1:11" x14ac:dyDescent="0.25">
      <c r="A95" s="296" t="s">
        <v>35</v>
      </c>
      <c r="B95" s="296"/>
      <c r="C95" s="63"/>
      <c r="D95" s="213"/>
      <c r="E95" s="208"/>
      <c r="F95" s="4"/>
      <c r="G95" s="164"/>
      <c r="H95" s="164"/>
      <c r="I95" s="164"/>
      <c r="J95" s="162"/>
      <c r="K95" s="162"/>
    </row>
    <row r="96" spans="1:11" x14ac:dyDescent="0.25">
      <c r="A96" s="296" t="s">
        <v>36</v>
      </c>
      <c r="B96" s="296"/>
      <c r="C96" s="63"/>
      <c r="D96" s="213"/>
      <c r="E96" s="208"/>
      <c r="F96" s="4"/>
      <c r="G96" s="164"/>
      <c r="H96" s="164"/>
      <c r="I96" s="162"/>
      <c r="J96" s="162"/>
    </row>
    <row r="97" spans="1:10" x14ac:dyDescent="0.25">
      <c r="A97" s="296" t="s">
        <v>95</v>
      </c>
      <c r="B97" s="296"/>
      <c r="C97" s="63"/>
      <c r="D97" s="213"/>
      <c r="E97" s="208"/>
      <c r="F97" s="4"/>
      <c r="G97" s="164"/>
      <c r="H97" s="164"/>
      <c r="I97" s="162"/>
      <c r="J97" s="162"/>
    </row>
    <row r="98" spans="1:10" s="3" customFormat="1" ht="15.75" thickBot="1" x14ac:dyDescent="0.3">
      <c r="A98" s="254" t="s">
        <v>102</v>
      </c>
      <c r="B98" s="255"/>
      <c r="C98" s="95">
        <f>SUM(C92:C97)</f>
        <v>0</v>
      </c>
      <c r="D98" s="216">
        <f>SUM(D92:D97)</f>
        <v>0</v>
      </c>
      <c r="E98" s="210"/>
      <c r="F98" s="35"/>
      <c r="G98" s="221"/>
      <c r="H98" s="221"/>
      <c r="I98" s="222"/>
      <c r="J98" s="222"/>
    </row>
    <row r="99" spans="1:10" ht="15.75" thickBot="1" x14ac:dyDescent="0.3">
      <c r="A99" s="19"/>
      <c r="B99" s="19"/>
      <c r="C99" s="13"/>
      <c r="D99" s="13"/>
      <c r="E99" s="115"/>
      <c r="F99" s="35"/>
      <c r="G99" s="221"/>
      <c r="H99" s="221"/>
      <c r="I99" s="222"/>
      <c r="J99" s="222"/>
    </row>
    <row r="100" spans="1:10" ht="15.75" thickBot="1" x14ac:dyDescent="0.3">
      <c r="A100" s="287" t="s">
        <v>103</v>
      </c>
      <c r="B100" s="288"/>
      <c r="C100" s="36"/>
      <c r="D100" s="217"/>
      <c r="E100" s="218"/>
      <c r="F100" s="35"/>
      <c r="G100" s="150"/>
      <c r="H100" s="150"/>
      <c r="I100" s="152"/>
      <c r="J100" s="152"/>
    </row>
    <row r="101" spans="1:10" ht="15.75" thickBot="1" x14ac:dyDescent="0.3">
      <c r="A101" s="16"/>
      <c r="G101" s="3"/>
      <c r="H101" s="3"/>
    </row>
    <row r="102" spans="1:10" ht="15.75" thickBot="1" x14ac:dyDescent="0.3">
      <c r="A102" s="291" t="s">
        <v>104</v>
      </c>
      <c r="B102" s="291"/>
      <c r="C102" s="291"/>
      <c r="D102" s="292"/>
      <c r="E102" s="60">
        <f>+D98+D100</f>
        <v>0</v>
      </c>
    </row>
    <row r="103" spans="1:10" x14ac:dyDescent="0.25">
      <c r="A103" s="154"/>
      <c r="B103" s="154"/>
      <c r="C103" s="154"/>
      <c r="D103" s="180"/>
      <c r="E103" s="181"/>
    </row>
    <row r="104" spans="1:10" ht="19.5" x14ac:dyDescent="0.25">
      <c r="A104" s="11"/>
      <c r="E104" s="114"/>
      <c r="F104" s="114"/>
      <c r="G104" s="114"/>
      <c r="H104" s="114"/>
      <c r="I104" s="114"/>
      <c r="J104" s="114"/>
    </row>
    <row r="105" spans="1:10" ht="20.25" thickBot="1" x14ac:dyDescent="0.35">
      <c r="A105" s="211" t="s">
        <v>141</v>
      </c>
      <c r="B105" s="212"/>
      <c r="C105" s="212"/>
      <c r="D105" s="212"/>
      <c r="E105" s="212"/>
      <c r="F105" s="212"/>
      <c r="G105" s="212"/>
      <c r="H105" s="151"/>
      <c r="I105" s="151"/>
      <c r="J105" s="151"/>
    </row>
    <row r="106" spans="1:10" ht="14.25" customHeight="1" x14ac:dyDescent="0.25">
      <c r="A106" s="297" t="s">
        <v>13</v>
      </c>
      <c r="B106" s="299" t="s">
        <v>14</v>
      </c>
      <c r="C106" s="301" t="s">
        <v>15</v>
      </c>
      <c r="D106" s="301" t="s">
        <v>16</v>
      </c>
      <c r="E106" s="248" t="s">
        <v>90</v>
      </c>
      <c r="F106" s="248" t="s">
        <v>91</v>
      </c>
      <c r="G106" s="250" t="s">
        <v>5</v>
      </c>
    </row>
    <row r="107" spans="1:10" ht="15.75" customHeight="1" thickBot="1" x14ac:dyDescent="0.3">
      <c r="A107" s="298"/>
      <c r="B107" s="300"/>
      <c r="C107" s="302"/>
      <c r="D107" s="302"/>
      <c r="E107" s="249"/>
      <c r="F107" s="249"/>
      <c r="G107" s="251"/>
    </row>
    <row r="108" spans="1:10" x14ac:dyDescent="0.25">
      <c r="A108" s="43" t="s">
        <v>89</v>
      </c>
      <c r="B108" s="65"/>
      <c r="C108" s="66"/>
      <c r="D108" s="67"/>
      <c r="E108" s="67"/>
      <c r="F108" s="67"/>
      <c r="G108" s="68">
        <f>SUM(B108:F108)</f>
        <v>0</v>
      </c>
    </row>
    <row r="109" spans="1:10" x14ac:dyDescent="0.25">
      <c r="A109" s="42" t="s">
        <v>63</v>
      </c>
      <c r="B109" s="69"/>
      <c r="C109" s="70"/>
      <c r="D109" s="71"/>
      <c r="E109" s="71"/>
      <c r="F109" s="71"/>
      <c r="G109" s="72">
        <f>SUM(B109:F109)</f>
        <v>0</v>
      </c>
    </row>
    <row r="110" spans="1:10" ht="15.75" thickBot="1" x14ac:dyDescent="0.3">
      <c r="A110" s="183" t="s">
        <v>79</v>
      </c>
      <c r="B110" s="73">
        <f t="shared" ref="B110:G110" si="1">SUM(B108:B109)</f>
        <v>0</v>
      </c>
      <c r="C110" s="74">
        <f t="shared" si="1"/>
        <v>0</v>
      </c>
      <c r="D110" s="74">
        <f t="shared" si="1"/>
        <v>0</v>
      </c>
      <c r="E110" s="74">
        <f t="shared" si="1"/>
        <v>0</v>
      </c>
      <c r="F110" s="74">
        <f t="shared" si="1"/>
        <v>0</v>
      </c>
      <c r="G110" s="74">
        <f t="shared" si="1"/>
        <v>0</v>
      </c>
    </row>
    <row r="111" spans="1:10" x14ac:dyDescent="0.25">
      <c r="A111" s="41" t="s">
        <v>92</v>
      </c>
      <c r="B111" s="40"/>
      <c r="C111" s="44"/>
      <c r="D111" s="61"/>
      <c r="E111" s="61"/>
      <c r="F111" s="61"/>
      <c r="G111" s="123">
        <f>SUM(B111:F111)</f>
        <v>0</v>
      </c>
    </row>
    <row r="112" spans="1:10" x14ac:dyDescent="0.25">
      <c r="A112" s="42" t="s">
        <v>47</v>
      </c>
      <c r="B112" s="34"/>
      <c r="C112" s="7"/>
      <c r="D112" s="31"/>
      <c r="E112" s="31"/>
      <c r="F112" s="31"/>
      <c r="G112" s="124">
        <f>SUM(B112:F112)</f>
        <v>0</v>
      </c>
    </row>
    <row r="113" spans="1:10" ht="15.75" thickBot="1" x14ac:dyDescent="0.3">
      <c r="A113" s="184" t="s">
        <v>26</v>
      </c>
      <c r="B113" s="56">
        <f t="shared" ref="B113:F113" si="2">SUM(B111:B112)</f>
        <v>0</v>
      </c>
      <c r="C113" s="62">
        <f t="shared" si="2"/>
        <v>0</v>
      </c>
      <c r="D113" s="62">
        <f t="shared" si="2"/>
        <v>0</v>
      </c>
      <c r="E113" s="62">
        <f t="shared" si="2"/>
        <v>0</v>
      </c>
      <c r="F113" s="62">
        <f t="shared" si="2"/>
        <v>0</v>
      </c>
      <c r="G113" s="62">
        <f>SUM(G111:G112)</f>
        <v>0</v>
      </c>
    </row>
    <row r="114" spans="1:10" ht="15.75" thickBot="1" x14ac:dyDescent="0.3">
      <c r="A114" s="240" t="s">
        <v>64</v>
      </c>
      <c r="B114" s="241"/>
      <c r="C114" s="241"/>
      <c r="D114" s="241"/>
      <c r="E114" s="241"/>
      <c r="F114" s="242"/>
      <c r="G114" s="75">
        <f>G110+G113</f>
        <v>0</v>
      </c>
    </row>
    <row r="115" spans="1:10" ht="15.75" thickBot="1" x14ac:dyDescent="0.3">
      <c r="A115" s="185" t="s">
        <v>154</v>
      </c>
      <c r="B115" s="182"/>
      <c r="C115" s="182"/>
      <c r="D115" s="182"/>
      <c r="E115" s="182"/>
      <c r="F115" s="182"/>
      <c r="G115" s="75"/>
    </row>
    <row r="116" spans="1:10" x14ac:dyDescent="0.25">
      <c r="D116" s="8"/>
      <c r="F116" s="45"/>
      <c r="G116" s="46"/>
      <c r="H116" s="3"/>
      <c r="I116" s="3"/>
      <c r="J116" s="3"/>
    </row>
    <row r="117" spans="1:10" x14ac:dyDescent="0.25">
      <c r="D117" s="8"/>
      <c r="F117" s="45"/>
      <c r="G117" s="46"/>
      <c r="H117" s="3"/>
      <c r="I117" s="3"/>
      <c r="J117" s="3"/>
    </row>
    <row r="118" spans="1:10" x14ac:dyDescent="0.25">
      <c r="A118" s="11"/>
    </row>
    <row r="119" spans="1:10" x14ac:dyDescent="0.25">
      <c r="A119" s="159" t="s">
        <v>27</v>
      </c>
      <c r="B119" s="158"/>
      <c r="C119" s="158"/>
      <c r="D119" s="158"/>
      <c r="E119" s="158"/>
      <c r="G119" s="159" t="s">
        <v>28</v>
      </c>
      <c r="H119" s="96"/>
      <c r="I119" s="96"/>
      <c r="J119" s="14"/>
    </row>
    <row r="120" spans="1:10" x14ac:dyDescent="0.25">
      <c r="B120" s="93"/>
      <c r="C120" s="93"/>
      <c r="D120" s="93"/>
      <c r="E120" s="93"/>
    </row>
    <row r="121" spans="1:10" x14ac:dyDescent="0.25">
      <c r="A121" s="161" t="s">
        <v>57</v>
      </c>
      <c r="B121" s="14"/>
      <c r="C121" s="14"/>
      <c r="D121" s="14"/>
      <c r="E121" s="14"/>
      <c r="G121" s="161" t="s">
        <v>94</v>
      </c>
      <c r="H121" s="14"/>
      <c r="I121" s="14"/>
      <c r="J121" s="14"/>
    </row>
    <row r="123" spans="1:10" x14ac:dyDescent="0.25">
      <c r="A123" s="161" t="s">
        <v>159</v>
      </c>
      <c r="B123" s="14"/>
      <c r="C123" s="14"/>
      <c r="D123" s="14"/>
      <c r="E123" s="14"/>
      <c r="G123" s="159" t="s">
        <v>28</v>
      </c>
      <c r="H123" s="96"/>
      <c r="I123" s="96"/>
      <c r="J123" s="14"/>
    </row>
    <row r="124" spans="1:10" ht="18.75" customHeight="1" x14ac:dyDescent="0.25">
      <c r="B124" s="191" t="s">
        <v>160</v>
      </c>
    </row>
    <row r="125" spans="1:10" ht="18.75" customHeight="1" x14ac:dyDescent="0.25">
      <c r="A125" s="18"/>
      <c r="B125" s="3"/>
      <c r="C125" s="3"/>
      <c r="D125" s="3"/>
      <c r="E125" s="3"/>
      <c r="G125" s="161" t="s">
        <v>94</v>
      </c>
      <c r="H125" s="14"/>
      <c r="I125" s="14"/>
      <c r="J125" s="14"/>
    </row>
    <row r="126" spans="1:10" ht="18.75" customHeight="1" x14ac:dyDescent="0.25"/>
    <row r="127" spans="1:10" x14ac:dyDescent="0.25">
      <c r="A127" s="293" t="s">
        <v>98</v>
      </c>
      <c r="B127" s="293"/>
      <c r="C127" s="14"/>
      <c r="D127" s="14"/>
      <c r="E127" s="14"/>
      <c r="F127" s="14"/>
    </row>
    <row r="128" spans="1:10" ht="15.75" customHeight="1" x14ac:dyDescent="0.25"/>
    <row r="129" spans="1:11" ht="15.75" customHeight="1" x14ac:dyDescent="0.25"/>
    <row r="130" spans="1:11" x14ac:dyDescent="0.25">
      <c r="A130" s="107" t="s">
        <v>106</v>
      </c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1:11" x14ac:dyDescent="0.25">
      <c r="A131" s="108" t="s">
        <v>107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1:11" x14ac:dyDescent="0.25">
      <c r="A132" s="128" t="s">
        <v>108</v>
      </c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1:11" x14ac:dyDescent="0.25">
      <c r="A133" s="106" t="s">
        <v>109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1:11" x14ac:dyDescent="0.25">
      <c r="A134" s="106" t="s">
        <v>162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1:11" x14ac:dyDescent="0.25">
      <c r="A135" s="106" t="s">
        <v>110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1:11" ht="15" customHeight="1" x14ac:dyDescent="0.25">
      <c r="A136" s="105" t="s">
        <v>161</v>
      </c>
      <c r="B136" s="117"/>
      <c r="C136" s="117"/>
      <c r="D136" s="117"/>
      <c r="E136" s="117"/>
      <c r="F136" s="117"/>
      <c r="G136" s="117"/>
      <c r="H136" s="117"/>
      <c r="I136" s="117"/>
      <c r="J136" s="105"/>
      <c r="K136" s="105"/>
    </row>
    <row r="137" spans="1:11" ht="5.0999999999999996" customHeight="1" x14ac:dyDescent="0.2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1:11" ht="5.0999999999999996" customHeight="1" x14ac:dyDescent="0.2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</row>
    <row r="139" spans="1:11" ht="15.75" thickBo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7" t="s">
        <v>128</v>
      </c>
      <c r="K139" s="3"/>
    </row>
    <row r="140" spans="1:11" x14ac:dyDescent="0.25">
      <c r="A140" s="137"/>
      <c r="B140" s="132"/>
      <c r="C140" s="132"/>
      <c r="D140" s="132"/>
      <c r="E140" s="138"/>
      <c r="F140" s="140"/>
      <c r="G140" s="132"/>
      <c r="H140" s="132"/>
      <c r="I140" s="141"/>
      <c r="J140" s="139"/>
      <c r="K140" s="3"/>
    </row>
    <row r="141" spans="1:11" x14ac:dyDescent="0.25">
      <c r="A141" s="142" t="s">
        <v>111</v>
      </c>
      <c r="B141" s="14"/>
      <c r="C141" s="14"/>
      <c r="D141" s="14"/>
      <c r="E141" s="104"/>
      <c r="F141" s="136" t="s">
        <v>112</v>
      </c>
      <c r="G141" s="14"/>
      <c r="H141" s="14"/>
      <c r="I141" s="143"/>
      <c r="J141" s="192"/>
      <c r="K141" s="3"/>
    </row>
    <row r="142" spans="1:11" x14ac:dyDescent="0.25">
      <c r="A142" s="144"/>
      <c r="B142" s="3"/>
      <c r="C142" s="3"/>
      <c r="D142" s="3"/>
      <c r="E142" s="3"/>
      <c r="F142" s="3"/>
      <c r="G142" s="3"/>
      <c r="H142" s="3"/>
      <c r="I142" s="101"/>
      <c r="J142" s="134"/>
      <c r="K142" s="3"/>
    </row>
    <row r="143" spans="1:11" x14ac:dyDescent="0.25">
      <c r="A143" s="142" t="s">
        <v>94</v>
      </c>
      <c r="B143" s="14"/>
      <c r="C143" s="14"/>
      <c r="D143" s="14"/>
      <c r="E143" s="14"/>
      <c r="F143" s="14" t="s">
        <v>113</v>
      </c>
      <c r="G143" s="14"/>
      <c r="H143" s="14"/>
      <c r="I143" s="143"/>
      <c r="J143" s="135"/>
      <c r="K143" s="3"/>
    </row>
    <row r="144" spans="1:11" x14ac:dyDescent="0.25">
      <c r="A144" s="144"/>
      <c r="B144" s="3"/>
      <c r="C144" s="3"/>
      <c r="D144" s="3"/>
      <c r="E144" s="3"/>
      <c r="F144" s="3"/>
      <c r="G144" s="3"/>
      <c r="H144" s="3"/>
      <c r="I144" s="101"/>
      <c r="J144" s="135"/>
      <c r="K144" s="3"/>
    </row>
    <row r="145" spans="1:11" x14ac:dyDescent="0.25">
      <c r="A145" s="142" t="s">
        <v>114</v>
      </c>
      <c r="B145" s="14"/>
      <c r="C145" s="14"/>
      <c r="D145" s="14"/>
      <c r="E145" s="14"/>
      <c r="F145" s="14"/>
      <c r="G145" s="14"/>
      <c r="H145" s="14"/>
      <c r="I145" s="143"/>
      <c r="J145" s="135"/>
      <c r="K145" s="3"/>
    </row>
    <row r="146" spans="1:11" x14ac:dyDescent="0.25">
      <c r="A146" s="144"/>
      <c r="B146" s="3"/>
      <c r="C146" s="3"/>
      <c r="D146" s="3"/>
      <c r="E146" s="3"/>
      <c r="F146" s="3"/>
      <c r="G146" s="3"/>
      <c r="H146" s="3"/>
      <c r="I146" s="101"/>
      <c r="J146" s="135"/>
      <c r="K146" s="3"/>
    </row>
    <row r="147" spans="1:11" ht="16.5" customHeight="1" thickBot="1" x14ac:dyDescent="0.3">
      <c r="A147" s="145" t="s">
        <v>17</v>
      </c>
      <c r="B147" s="133"/>
      <c r="C147" s="133"/>
      <c r="D147" s="133"/>
      <c r="E147" s="133"/>
      <c r="F147" s="133" t="s">
        <v>19</v>
      </c>
      <c r="G147" s="133"/>
      <c r="H147" s="133"/>
      <c r="I147" s="147"/>
      <c r="J147" s="146"/>
      <c r="K147" s="3"/>
    </row>
    <row r="148" spans="1:11" x14ac:dyDescent="0.25">
      <c r="A148" s="137"/>
      <c r="B148" s="132"/>
      <c r="C148" s="132"/>
      <c r="D148" s="132"/>
      <c r="E148" s="138"/>
      <c r="F148" s="140"/>
      <c r="G148" s="132"/>
      <c r="H148" s="132"/>
      <c r="I148" s="141"/>
      <c r="J148" s="139"/>
      <c r="K148" s="3"/>
    </row>
    <row r="149" spans="1:11" x14ac:dyDescent="0.25">
      <c r="A149" s="142" t="s">
        <v>111</v>
      </c>
      <c r="B149" s="14"/>
      <c r="C149" s="14"/>
      <c r="D149" s="14"/>
      <c r="E149" s="104"/>
      <c r="F149" s="136" t="s">
        <v>112</v>
      </c>
      <c r="G149" s="14"/>
      <c r="H149" s="14"/>
      <c r="I149" s="143"/>
      <c r="J149" s="192"/>
      <c r="K149" s="3"/>
    </row>
    <row r="150" spans="1:11" x14ac:dyDescent="0.25">
      <c r="A150" s="144"/>
      <c r="B150" s="3"/>
      <c r="C150" s="3"/>
      <c r="D150" s="3"/>
      <c r="E150" s="3"/>
      <c r="F150" s="3"/>
      <c r="G150" s="3"/>
      <c r="H150" s="3"/>
      <c r="I150" s="101"/>
      <c r="J150" s="134"/>
      <c r="K150" s="3"/>
    </row>
    <row r="151" spans="1:11" x14ac:dyDescent="0.25">
      <c r="A151" s="142" t="s">
        <v>94</v>
      </c>
      <c r="B151" s="14"/>
      <c r="C151" s="14"/>
      <c r="D151" s="14"/>
      <c r="E151" s="14"/>
      <c r="F151" s="14" t="s">
        <v>113</v>
      </c>
      <c r="G151" s="14"/>
      <c r="H151" s="14"/>
      <c r="I151" s="143"/>
      <c r="J151" s="135"/>
      <c r="K151" s="3"/>
    </row>
    <row r="152" spans="1:11" x14ac:dyDescent="0.25">
      <c r="A152" s="144"/>
      <c r="B152" s="3"/>
      <c r="C152" s="3"/>
      <c r="D152" s="3"/>
      <c r="E152" s="3"/>
      <c r="F152" s="3"/>
      <c r="G152" s="3"/>
      <c r="H152" s="3"/>
      <c r="I152" s="101"/>
      <c r="J152" s="135"/>
      <c r="K152" s="3"/>
    </row>
    <row r="153" spans="1:11" x14ac:dyDescent="0.25">
      <c r="A153" s="142" t="s">
        <v>114</v>
      </c>
      <c r="B153" s="14"/>
      <c r="C153" s="14"/>
      <c r="D153" s="14"/>
      <c r="E153" s="14"/>
      <c r="F153" s="14"/>
      <c r="G153" s="14"/>
      <c r="H153" s="14"/>
      <c r="I153" s="143"/>
      <c r="J153" s="135"/>
      <c r="K153" s="3"/>
    </row>
    <row r="154" spans="1:11" x14ac:dyDescent="0.25">
      <c r="A154" s="144"/>
      <c r="B154" s="3"/>
      <c r="C154" s="3"/>
      <c r="D154" s="3"/>
      <c r="E154" s="3"/>
      <c r="F154" s="3"/>
      <c r="G154" s="3"/>
      <c r="H154" s="3"/>
      <c r="I154" s="101"/>
      <c r="J154" s="135"/>
      <c r="K154" s="3"/>
    </row>
    <row r="155" spans="1:11" ht="15.75" thickBot="1" x14ac:dyDescent="0.3">
      <c r="A155" s="145" t="s">
        <v>17</v>
      </c>
      <c r="B155" s="133"/>
      <c r="C155" s="133"/>
      <c r="D155" s="133"/>
      <c r="E155" s="133"/>
      <c r="F155" s="133" t="s">
        <v>19</v>
      </c>
      <c r="G155" s="133"/>
      <c r="H155" s="133"/>
      <c r="I155" s="147"/>
      <c r="J155" s="146"/>
      <c r="K155" s="3"/>
    </row>
    <row r="156" spans="1:11" x14ac:dyDescent="0.25">
      <c r="A156" s="137"/>
      <c r="B156" s="132"/>
      <c r="C156" s="132"/>
      <c r="D156" s="132"/>
      <c r="E156" s="138"/>
      <c r="F156" s="140"/>
      <c r="G156" s="132"/>
      <c r="H156" s="132"/>
      <c r="I156" s="141"/>
      <c r="J156" s="139"/>
      <c r="K156" s="3"/>
    </row>
    <row r="157" spans="1:11" x14ac:dyDescent="0.25">
      <c r="A157" s="142" t="s">
        <v>111</v>
      </c>
      <c r="B157" s="14"/>
      <c r="C157" s="14"/>
      <c r="D157" s="14"/>
      <c r="E157" s="104"/>
      <c r="F157" s="136" t="s">
        <v>112</v>
      </c>
      <c r="G157" s="14"/>
      <c r="H157" s="14"/>
      <c r="I157" s="143"/>
      <c r="J157" s="192"/>
      <c r="K157" s="3"/>
    </row>
    <row r="158" spans="1:11" x14ac:dyDescent="0.25">
      <c r="A158" s="144"/>
      <c r="B158" s="3"/>
      <c r="C158" s="3"/>
      <c r="D158" s="3"/>
      <c r="E158" s="3"/>
      <c r="F158" s="3"/>
      <c r="G158" s="3"/>
      <c r="H158" s="3"/>
      <c r="I158" s="101"/>
      <c r="J158" s="134"/>
      <c r="K158" s="3"/>
    </row>
    <row r="159" spans="1:11" x14ac:dyDescent="0.25">
      <c r="A159" s="142" t="s">
        <v>94</v>
      </c>
      <c r="B159" s="14"/>
      <c r="C159" s="14"/>
      <c r="D159" s="14"/>
      <c r="E159" s="14"/>
      <c r="F159" s="14" t="s">
        <v>113</v>
      </c>
      <c r="G159" s="14"/>
      <c r="H159" s="14"/>
      <c r="I159" s="143"/>
      <c r="J159" s="135"/>
      <c r="K159" s="3"/>
    </row>
    <row r="160" spans="1:11" x14ac:dyDescent="0.25">
      <c r="A160" s="144"/>
      <c r="B160" s="3"/>
      <c r="C160" s="3"/>
      <c r="D160" s="3"/>
      <c r="E160" s="3"/>
      <c r="F160" s="3"/>
      <c r="G160" s="3"/>
      <c r="H160" s="3"/>
      <c r="I160" s="101"/>
      <c r="J160" s="135"/>
      <c r="K160" s="3"/>
    </row>
    <row r="161" spans="1:11" x14ac:dyDescent="0.25">
      <c r="A161" s="142" t="s">
        <v>114</v>
      </c>
      <c r="B161" s="14"/>
      <c r="C161" s="14"/>
      <c r="D161" s="14"/>
      <c r="E161" s="14"/>
      <c r="F161" s="14"/>
      <c r="G161" s="14"/>
      <c r="H161" s="14"/>
      <c r="I161" s="143"/>
      <c r="J161" s="135"/>
      <c r="K161" s="3"/>
    </row>
    <row r="162" spans="1:11" x14ac:dyDescent="0.25">
      <c r="A162" s="144"/>
      <c r="B162" s="3"/>
      <c r="C162" s="3"/>
      <c r="D162" s="3"/>
      <c r="E162" s="3"/>
      <c r="F162" s="3"/>
      <c r="G162" s="3"/>
      <c r="H162" s="3"/>
      <c r="I162" s="101"/>
      <c r="J162" s="135"/>
      <c r="K162" s="3"/>
    </row>
    <row r="163" spans="1:11" ht="15.75" thickBot="1" x14ac:dyDescent="0.3">
      <c r="A163" s="145" t="s">
        <v>17</v>
      </c>
      <c r="B163" s="133"/>
      <c r="C163" s="133"/>
      <c r="D163" s="133"/>
      <c r="E163" s="133"/>
      <c r="F163" s="133" t="s">
        <v>19</v>
      </c>
      <c r="G163" s="133"/>
      <c r="H163" s="133"/>
      <c r="I163" s="147"/>
      <c r="J163" s="146"/>
      <c r="K163" s="3"/>
    </row>
    <row r="164" spans="1:11" x14ac:dyDescent="0.25">
      <c r="A164" s="137"/>
      <c r="B164" s="132"/>
      <c r="C164" s="132"/>
      <c r="D164" s="132"/>
      <c r="E164" s="138"/>
      <c r="F164" s="140"/>
      <c r="G164" s="132"/>
      <c r="H164" s="132"/>
      <c r="I164" s="141"/>
      <c r="J164" s="139"/>
      <c r="K164" s="3"/>
    </row>
    <row r="165" spans="1:11" x14ac:dyDescent="0.25">
      <c r="A165" s="142" t="s">
        <v>111</v>
      </c>
      <c r="B165" s="14"/>
      <c r="C165" s="14"/>
      <c r="D165" s="14"/>
      <c r="E165" s="104"/>
      <c r="F165" s="136" t="s">
        <v>112</v>
      </c>
      <c r="G165" s="14"/>
      <c r="H165" s="14"/>
      <c r="I165" s="143"/>
      <c r="J165" s="192"/>
      <c r="K165" s="3"/>
    </row>
    <row r="166" spans="1:11" x14ac:dyDescent="0.25">
      <c r="A166" s="144"/>
      <c r="B166" s="3"/>
      <c r="C166" s="3"/>
      <c r="D166" s="3"/>
      <c r="E166" s="3"/>
      <c r="F166" s="3"/>
      <c r="G166" s="3"/>
      <c r="H166" s="3"/>
      <c r="I166" s="101"/>
      <c r="J166" s="134"/>
      <c r="K166" s="3"/>
    </row>
    <row r="167" spans="1:11" x14ac:dyDescent="0.25">
      <c r="A167" s="142" t="s">
        <v>94</v>
      </c>
      <c r="B167" s="14"/>
      <c r="C167" s="14"/>
      <c r="D167" s="14"/>
      <c r="E167" s="14"/>
      <c r="F167" s="14" t="s">
        <v>113</v>
      </c>
      <c r="G167" s="14"/>
      <c r="H167" s="14"/>
      <c r="I167" s="143"/>
      <c r="J167" s="135"/>
      <c r="K167" s="3"/>
    </row>
    <row r="168" spans="1:11" x14ac:dyDescent="0.25">
      <c r="A168" s="144"/>
      <c r="B168" s="3"/>
      <c r="C168" s="3"/>
      <c r="D168" s="3"/>
      <c r="E168" s="3"/>
      <c r="F168" s="3"/>
      <c r="G168" s="3"/>
      <c r="H168" s="3"/>
      <c r="I168" s="101"/>
      <c r="J168" s="135"/>
      <c r="K168" s="3"/>
    </row>
    <row r="169" spans="1:11" x14ac:dyDescent="0.25">
      <c r="A169" s="142" t="s">
        <v>114</v>
      </c>
      <c r="B169" s="14"/>
      <c r="C169" s="14"/>
      <c r="D169" s="14"/>
      <c r="E169" s="14"/>
      <c r="F169" s="14"/>
      <c r="G169" s="14"/>
      <c r="H169" s="14"/>
      <c r="I169" s="143"/>
      <c r="J169" s="135"/>
      <c r="K169" s="3"/>
    </row>
    <row r="170" spans="1:11" x14ac:dyDescent="0.25">
      <c r="A170" s="144"/>
      <c r="B170" s="3"/>
      <c r="C170" s="3"/>
      <c r="D170" s="3"/>
      <c r="E170" s="3"/>
      <c r="F170" s="3"/>
      <c r="G170" s="3"/>
      <c r="H170" s="3"/>
      <c r="I170" s="101"/>
      <c r="J170" s="135"/>
      <c r="K170" s="3"/>
    </row>
    <row r="171" spans="1:11" ht="15.75" thickBot="1" x14ac:dyDescent="0.3">
      <c r="A171" s="145" t="s">
        <v>17</v>
      </c>
      <c r="B171" s="133"/>
      <c r="C171" s="133"/>
      <c r="D171" s="133"/>
      <c r="E171" s="133"/>
      <c r="F171" s="133" t="s">
        <v>19</v>
      </c>
      <c r="G171" s="133"/>
      <c r="H171" s="133"/>
      <c r="I171" s="147"/>
      <c r="J171" s="146"/>
      <c r="K171" s="3"/>
    </row>
    <row r="172" spans="1:11" x14ac:dyDescent="0.25">
      <c r="A172" s="137"/>
      <c r="B172" s="132"/>
      <c r="C172" s="132"/>
      <c r="D172" s="132"/>
      <c r="E172" s="138"/>
      <c r="F172" s="140"/>
      <c r="G172" s="132"/>
      <c r="H172" s="132"/>
      <c r="I172" s="141"/>
      <c r="J172" s="139"/>
      <c r="K172" s="3"/>
    </row>
    <row r="173" spans="1:11" x14ac:dyDescent="0.25">
      <c r="A173" s="142" t="s">
        <v>111</v>
      </c>
      <c r="B173" s="14"/>
      <c r="C173" s="14"/>
      <c r="D173" s="14"/>
      <c r="E173" s="104"/>
      <c r="F173" s="136" t="s">
        <v>112</v>
      </c>
      <c r="G173" s="14"/>
      <c r="H173" s="14"/>
      <c r="I173" s="143"/>
      <c r="J173" s="192"/>
      <c r="K173" s="3"/>
    </row>
    <row r="174" spans="1:11" x14ac:dyDescent="0.25">
      <c r="A174" s="144"/>
      <c r="B174" s="3"/>
      <c r="C174" s="3"/>
      <c r="D174" s="3"/>
      <c r="E174" s="3"/>
      <c r="F174" s="3"/>
      <c r="G174" s="3"/>
      <c r="H174" s="3"/>
      <c r="I174" s="101"/>
      <c r="J174" s="134"/>
      <c r="K174" s="3"/>
    </row>
    <row r="175" spans="1:11" x14ac:dyDescent="0.25">
      <c r="A175" s="142" t="s">
        <v>94</v>
      </c>
      <c r="B175" s="14"/>
      <c r="C175" s="14"/>
      <c r="D175" s="14"/>
      <c r="E175" s="14"/>
      <c r="F175" s="14" t="s">
        <v>113</v>
      </c>
      <c r="G175" s="14"/>
      <c r="H175" s="14"/>
      <c r="I175" s="143"/>
      <c r="J175" s="135"/>
      <c r="K175" s="3"/>
    </row>
    <row r="176" spans="1:11" x14ac:dyDescent="0.25">
      <c r="A176" s="144"/>
      <c r="B176" s="3"/>
      <c r="C176" s="3"/>
      <c r="D176" s="3"/>
      <c r="E176" s="3"/>
      <c r="F176" s="3"/>
      <c r="G176" s="3"/>
      <c r="H176" s="3"/>
      <c r="I176" s="101"/>
      <c r="J176" s="135"/>
      <c r="K176" s="3"/>
    </row>
    <row r="177" spans="1:11" x14ac:dyDescent="0.25">
      <c r="A177" s="142" t="s">
        <v>114</v>
      </c>
      <c r="B177" s="14"/>
      <c r="C177" s="14"/>
      <c r="D177" s="14"/>
      <c r="E177" s="14"/>
      <c r="F177" s="14"/>
      <c r="G177" s="14"/>
      <c r="H177" s="14"/>
      <c r="I177" s="143"/>
      <c r="J177" s="135"/>
      <c r="K177" s="3"/>
    </row>
    <row r="178" spans="1:11" x14ac:dyDescent="0.25">
      <c r="A178" s="144"/>
      <c r="B178" s="3"/>
      <c r="C178" s="3"/>
      <c r="D178" s="3"/>
      <c r="E178" s="3"/>
      <c r="F178" s="3"/>
      <c r="G178" s="3"/>
      <c r="H178" s="3"/>
      <c r="I178" s="101"/>
      <c r="J178" s="135"/>
      <c r="K178" s="3"/>
    </row>
    <row r="179" spans="1:11" ht="15" customHeight="1" thickBot="1" x14ac:dyDescent="0.3">
      <c r="A179" s="145" t="s">
        <v>17</v>
      </c>
      <c r="B179" s="133"/>
      <c r="C179" s="133"/>
      <c r="D179" s="133"/>
      <c r="E179" s="133"/>
      <c r="F179" s="133" t="s">
        <v>19</v>
      </c>
      <c r="G179" s="133"/>
      <c r="H179" s="133"/>
      <c r="I179" s="147"/>
      <c r="J179" s="146"/>
      <c r="K179" s="3"/>
    </row>
    <row r="180" spans="1:11" x14ac:dyDescent="0.25">
      <c r="A180" s="137"/>
      <c r="B180" s="132"/>
      <c r="C180" s="132"/>
      <c r="D180" s="132"/>
      <c r="E180" s="138"/>
      <c r="F180" s="140"/>
      <c r="G180" s="132"/>
      <c r="H180" s="132"/>
      <c r="I180" s="141"/>
      <c r="J180" s="139"/>
      <c r="K180" s="3"/>
    </row>
    <row r="181" spans="1:11" x14ac:dyDescent="0.25">
      <c r="A181" s="142" t="s">
        <v>111</v>
      </c>
      <c r="B181" s="14"/>
      <c r="C181" s="14"/>
      <c r="D181" s="14"/>
      <c r="E181" s="104"/>
      <c r="F181" s="136" t="s">
        <v>112</v>
      </c>
      <c r="G181" s="14"/>
      <c r="H181" s="14"/>
      <c r="I181" s="143"/>
      <c r="J181" s="192"/>
      <c r="K181" s="3"/>
    </row>
    <row r="182" spans="1:11" x14ac:dyDescent="0.25">
      <c r="A182" s="144"/>
      <c r="B182" s="3"/>
      <c r="C182" s="3"/>
      <c r="D182" s="3"/>
      <c r="E182" s="3"/>
      <c r="F182" s="3"/>
      <c r="G182" s="3"/>
      <c r="H182" s="3"/>
      <c r="I182" s="101"/>
      <c r="J182" s="134"/>
      <c r="K182" s="3"/>
    </row>
    <row r="183" spans="1:11" x14ac:dyDescent="0.25">
      <c r="A183" s="142" t="s">
        <v>94</v>
      </c>
      <c r="B183" s="14"/>
      <c r="C183" s="14"/>
      <c r="D183" s="14"/>
      <c r="E183" s="14"/>
      <c r="F183" s="14" t="s">
        <v>113</v>
      </c>
      <c r="G183" s="14"/>
      <c r="H183" s="14"/>
      <c r="I183" s="143"/>
      <c r="J183" s="135"/>
      <c r="K183" s="3"/>
    </row>
    <row r="184" spans="1:11" x14ac:dyDescent="0.25">
      <c r="A184" s="144"/>
      <c r="B184" s="3"/>
      <c r="C184" s="3"/>
      <c r="D184" s="3"/>
      <c r="E184" s="3"/>
      <c r="F184" s="3"/>
      <c r="G184" s="3"/>
      <c r="H184" s="3"/>
      <c r="I184" s="101"/>
      <c r="J184" s="135"/>
      <c r="K184" s="3"/>
    </row>
    <row r="185" spans="1:11" x14ac:dyDescent="0.25">
      <c r="A185" s="142" t="s">
        <v>114</v>
      </c>
      <c r="B185" s="14"/>
      <c r="C185" s="14"/>
      <c r="D185" s="14"/>
      <c r="E185" s="14"/>
      <c r="F185" s="14"/>
      <c r="G185" s="14"/>
      <c r="H185" s="14"/>
      <c r="I185" s="143"/>
      <c r="J185" s="135"/>
      <c r="K185" s="3"/>
    </row>
    <row r="186" spans="1:11" x14ac:dyDescent="0.25">
      <c r="A186" s="144"/>
      <c r="B186" s="3"/>
      <c r="C186" s="3"/>
      <c r="D186" s="3"/>
      <c r="E186" s="3"/>
      <c r="F186" s="3"/>
      <c r="G186" s="3"/>
      <c r="H186" s="3"/>
      <c r="I186" s="101"/>
      <c r="J186" s="135"/>
      <c r="K186" s="3"/>
    </row>
    <row r="187" spans="1:11" ht="15.75" thickBot="1" x14ac:dyDescent="0.3">
      <c r="A187" s="145" t="s">
        <v>17</v>
      </c>
      <c r="B187" s="133"/>
      <c r="C187" s="133"/>
      <c r="D187" s="133"/>
      <c r="E187" s="133"/>
      <c r="F187" s="133" t="s">
        <v>19</v>
      </c>
      <c r="G187" s="133"/>
      <c r="H187" s="133"/>
      <c r="I187" s="147"/>
      <c r="J187" s="146"/>
      <c r="K187" s="3"/>
    </row>
    <row r="188" spans="1:11" s="3" customFormat="1" ht="5.0999999999999996" customHeight="1" x14ac:dyDescent="0.25"/>
    <row r="189" spans="1:11" ht="5.0999999999999996" customHeight="1" x14ac:dyDescent="0.25">
      <c r="J189" s="3"/>
    </row>
    <row r="190" spans="1:11" x14ac:dyDescent="0.25">
      <c r="A190" s="14" t="s">
        <v>115</v>
      </c>
      <c r="B190" s="14"/>
      <c r="C190" s="14"/>
      <c r="D190" s="14"/>
      <c r="E190" s="14"/>
      <c r="F190" s="14"/>
      <c r="G190" s="14"/>
      <c r="H190" s="14"/>
      <c r="I190" s="14"/>
    </row>
    <row r="191" spans="1:11" x14ac:dyDescent="0.25">
      <c r="A191" s="93"/>
      <c r="B191" s="93"/>
      <c r="C191" s="93"/>
      <c r="D191" s="93"/>
      <c r="E191" s="93"/>
      <c r="F191" s="93"/>
      <c r="G191" s="93"/>
      <c r="H191" s="93"/>
      <c r="I191" s="93"/>
    </row>
    <row r="192" spans="1:11" x14ac:dyDescent="0.25">
      <c r="A192" s="14"/>
      <c r="B192" s="14"/>
      <c r="C192" s="14"/>
      <c r="D192" s="14"/>
      <c r="E192" s="14"/>
      <c r="F192" s="14"/>
      <c r="G192" s="14"/>
      <c r="H192" s="14"/>
      <c r="I192" s="14"/>
    </row>
    <row r="194" spans="1:9" x14ac:dyDescent="0.25">
      <c r="A194" s="14" t="s">
        <v>116</v>
      </c>
      <c r="B194" s="14"/>
      <c r="C194" s="14"/>
      <c r="D194" s="14"/>
      <c r="E194" s="14"/>
      <c r="F194" s="14" t="s">
        <v>117</v>
      </c>
      <c r="G194" s="14"/>
      <c r="H194" s="14"/>
      <c r="I194" s="14"/>
    </row>
    <row r="196" spans="1:9" x14ac:dyDescent="0.25">
      <c r="A196" s="14" t="s">
        <v>118</v>
      </c>
      <c r="B196" s="14"/>
      <c r="C196" s="14"/>
    </row>
  </sheetData>
  <mergeCells count="126">
    <mergeCell ref="C106:C107"/>
    <mergeCell ref="D106:D107"/>
    <mergeCell ref="A127:B127"/>
    <mergeCell ref="A91:B91"/>
    <mergeCell ref="A92:B92"/>
    <mergeCell ref="A93:B93"/>
    <mergeCell ref="A94:B94"/>
    <mergeCell ref="A95:B95"/>
    <mergeCell ref="A96:B96"/>
    <mergeCell ref="A97:B97"/>
    <mergeCell ref="A106:A107"/>
    <mergeCell ref="B106:B107"/>
    <mergeCell ref="A85:B85"/>
    <mergeCell ref="C25:D25"/>
    <mergeCell ref="A28:C28"/>
    <mergeCell ref="A58:D59"/>
    <mergeCell ref="A71:D71"/>
    <mergeCell ref="A100:B100"/>
    <mergeCell ref="A74:B74"/>
    <mergeCell ref="A73:B73"/>
    <mergeCell ref="A102:D102"/>
    <mergeCell ref="E106:E107"/>
    <mergeCell ref="F106:F107"/>
    <mergeCell ref="G106:G107"/>
    <mergeCell ref="A13:J13"/>
    <mergeCell ref="A41:B41"/>
    <mergeCell ref="A42:C42"/>
    <mergeCell ref="A43:C43"/>
    <mergeCell ref="C21:D21"/>
    <mergeCell ref="A98:B98"/>
    <mergeCell ref="A55:D56"/>
    <mergeCell ref="A61:D62"/>
    <mergeCell ref="C16:D16"/>
    <mergeCell ref="A75:B75"/>
    <mergeCell ref="A76:B76"/>
    <mergeCell ref="A77:B77"/>
    <mergeCell ref="A78:B78"/>
    <mergeCell ref="F74:G74"/>
    <mergeCell ref="A86:B86"/>
    <mergeCell ref="A87:B87"/>
    <mergeCell ref="C24:D24"/>
    <mergeCell ref="C19:D19"/>
    <mergeCell ref="C18:D18"/>
    <mergeCell ref="I99:J99"/>
    <mergeCell ref="F88:G88"/>
    <mergeCell ref="H10:I10"/>
    <mergeCell ref="C15:D15"/>
    <mergeCell ref="A52:C52"/>
    <mergeCell ref="B10:C10"/>
    <mergeCell ref="A114:F114"/>
    <mergeCell ref="E18:F18"/>
    <mergeCell ref="A1:J1"/>
    <mergeCell ref="I3:J3"/>
    <mergeCell ref="F3:G3"/>
    <mergeCell ref="B3:D3"/>
    <mergeCell ref="B4:J4"/>
    <mergeCell ref="I5:J5"/>
    <mergeCell ref="B5:E5"/>
    <mergeCell ref="A38:B38"/>
    <mergeCell ref="A40:B40"/>
    <mergeCell ref="B35:C36"/>
    <mergeCell ref="A39:B39"/>
    <mergeCell ref="D10:E10"/>
    <mergeCell ref="F10:G10"/>
    <mergeCell ref="E26:F26"/>
    <mergeCell ref="E16:F16"/>
    <mergeCell ref="E17:F17"/>
    <mergeCell ref="C22:D22"/>
    <mergeCell ref="C17:D17"/>
    <mergeCell ref="I15:J15"/>
    <mergeCell ref="C20:D20"/>
    <mergeCell ref="F73:I73"/>
    <mergeCell ref="A81:B81"/>
    <mergeCell ref="A82:B82"/>
    <mergeCell ref="C23:D23"/>
    <mergeCell ref="G15:H15"/>
    <mergeCell ref="A79:B79"/>
    <mergeCell ref="E19:F19"/>
    <mergeCell ref="E20:F20"/>
    <mergeCell ref="E21:F21"/>
    <mergeCell ref="E22:F22"/>
    <mergeCell ref="E23:F23"/>
    <mergeCell ref="E24:F24"/>
    <mergeCell ref="I22:J22"/>
    <mergeCell ref="E25:F25"/>
    <mergeCell ref="E15:F15"/>
    <mergeCell ref="G16:H16"/>
    <mergeCell ref="G17:H17"/>
    <mergeCell ref="G18:H18"/>
    <mergeCell ref="G19:H19"/>
    <mergeCell ref="G20:H20"/>
    <mergeCell ref="G21:H21"/>
    <mergeCell ref="G22:H22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G24:H24"/>
    <mergeCell ref="G25:H25"/>
    <mergeCell ref="G26:H26"/>
    <mergeCell ref="G23:H23"/>
    <mergeCell ref="A105:G105"/>
    <mergeCell ref="D94:E94"/>
    <mergeCell ref="I75:J75"/>
    <mergeCell ref="D95:E95"/>
    <mergeCell ref="D96:E96"/>
    <mergeCell ref="D97:E97"/>
    <mergeCell ref="D98:E98"/>
    <mergeCell ref="D100:E100"/>
    <mergeCell ref="I76:J76"/>
    <mergeCell ref="I77:J77"/>
    <mergeCell ref="I78:J78"/>
    <mergeCell ref="D92:E92"/>
    <mergeCell ref="D93:E93"/>
    <mergeCell ref="G98:H98"/>
    <mergeCell ref="G99:H99"/>
    <mergeCell ref="I98:J98"/>
    <mergeCell ref="C26:D26"/>
    <mergeCell ref="A84:B84"/>
    <mergeCell ref="A83:B83"/>
  </mergeCells>
  <conditionalFormatting sqref="B110:G110 B113:G113 C98:D98 C26:E26 C33:E33">
    <cfRule type="cellIs" dxfId="17" priority="27" operator="equal">
      <formula>0</formula>
    </cfRule>
  </conditionalFormatting>
  <conditionalFormatting sqref="G108:G110">
    <cfRule type="cellIs" dxfId="16" priority="26" operator="equal">
      <formula>0</formula>
    </cfRule>
  </conditionalFormatting>
  <conditionalFormatting sqref="G111:G112">
    <cfRule type="cellIs" dxfId="15" priority="23" operator="equal">
      <formula>0</formula>
    </cfRule>
  </conditionalFormatting>
  <conditionalFormatting sqref="D49">
    <cfRule type="cellIs" dxfId="14" priority="22" operator="equal">
      <formula>0</formula>
    </cfRule>
  </conditionalFormatting>
  <conditionalFormatting sqref="J53">
    <cfRule type="cellIs" dxfId="13" priority="21" operator="equal">
      <formula>0</formula>
    </cfRule>
  </conditionalFormatting>
  <conditionalFormatting sqref="J57">
    <cfRule type="cellIs" dxfId="12" priority="20" operator="equal">
      <formula>0</formula>
    </cfRule>
  </conditionalFormatting>
  <conditionalFormatting sqref="J64">
    <cfRule type="cellIs" dxfId="11" priority="19" operator="equal">
      <formula>0</formula>
    </cfRule>
  </conditionalFormatting>
  <conditionalFormatting sqref="J65">
    <cfRule type="cellIs" dxfId="10" priority="18" operator="equal">
      <formula>0</formula>
    </cfRule>
  </conditionalFormatting>
  <conditionalFormatting sqref="C79:D79">
    <cfRule type="cellIs" dxfId="9" priority="15" operator="equal">
      <formula>0</formula>
    </cfRule>
  </conditionalFormatting>
  <conditionalFormatting sqref="C86:D87">
    <cfRule type="cellIs" dxfId="8" priority="14" operator="equal">
      <formula>0</formula>
    </cfRule>
  </conditionalFormatting>
  <conditionalFormatting sqref="G114">
    <cfRule type="cellIs" dxfId="7" priority="8" operator="equal">
      <formula>0</formula>
    </cfRule>
  </conditionalFormatting>
  <conditionalFormatting sqref="D52">
    <cfRule type="cellIs" dxfId="6" priority="6" operator="lessThan">
      <formula>0.01</formula>
    </cfRule>
    <cfRule type="cellIs" dxfId="5" priority="7" operator="lessThan">
      <formula>0</formula>
    </cfRule>
  </conditionalFormatting>
  <conditionalFormatting sqref="E102:E103">
    <cfRule type="cellIs" dxfId="4" priority="5" operator="equal">
      <formula>0</formula>
    </cfRule>
  </conditionalFormatting>
  <conditionalFormatting sqref="J67">
    <cfRule type="cellIs" dxfId="3" priority="4" operator="equal">
      <formula>0</formula>
    </cfRule>
  </conditionalFormatting>
  <conditionalFormatting sqref="I26 I33">
    <cfRule type="cellIs" dxfId="2" priority="2" operator="equal">
      <formula>0</formula>
    </cfRule>
  </conditionalFormatting>
  <conditionalFormatting sqref="G26 G33">
    <cfRule type="cellIs" dxfId="1" priority="3" operator="equal">
      <formula>0</formula>
    </cfRule>
  </conditionalFormatting>
  <conditionalFormatting sqref="G115">
    <cfRule type="cellIs" dxfId="0" priority="1" operator="equal">
      <formula>0</formula>
    </cfRule>
  </conditionalFormatting>
  <dataValidations count="2">
    <dataValidation type="whole" errorStyle="warning" allowBlank="1" showInputMessage="1" showErrorMessage="1" errorTitle="ERROR" error="This cell is automatically calculated. Do not input." promptTitle="AUTOMATIC CELL" prompt="This cell is an automatic calculation. Do not input in this box." sqref="J67 D49 D52 J53 J57 J64:J65 C26:H26 C33:J33 I16:J26" xr:uid="{00000000-0002-0000-0000-000000000000}">
      <formula1>0</formula1>
      <formula2>0</formula2>
    </dataValidation>
    <dataValidation type="whole" errorStyle="warning" allowBlank="1" showInputMessage="1" showErrorMessage="1" errorTitle="ERROR" error="This cell is automatically calculated." promptTitle="Automatic Cell" prompt="This cell is automatically calculated." sqref="E102:E103 D32 D98:E98 I78:J78 C86:D87 C79:D79 I80:J80 B110:F110 B113:F113 G108:G114" xr:uid="{00000000-0002-0000-0000-000001000000}">
      <formula1>0</formula1>
      <formula2>0</formula2>
    </dataValidation>
  </dataValidations>
  <printOptions horizontalCentered="1"/>
  <pageMargins left="0.20416666666666666" right="0.10208333333333333" top="0.5" bottom="0.57604166666666667" header="0.3" footer="0.3"/>
  <pageSetup scale="70" orientation="portrait" r:id="rId1"/>
  <headerFooter>
    <oddFooter>&amp;C&amp;Z&amp;F
Revised 3/28/2018</oddFooter>
  </headerFooter>
  <rowBreaks count="1" manualBreakCount="1"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defaultRowHeight="15" x14ac:dyDescent="0.25"/>
  <cols>
    <col min="1" max="1" width="28.85546875" bestFit="1" customWidth="1"/>
  </cols>
  <sheetData>
    <row r="1" spans="1:1" x14ac:dyDescent="0.25">
      <c r="A1" t="s">
        <v>9</v>
      </c>
    </row>
    <row r="3" spans="1:1" x14ac:dyDescent="0.25">
      <c r="A3" t="s">
        <v>10</v>
      </c>
    </row>
    <row r="4" spans="1:1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angies</dc:creator>
  <cp:lastModifiedBy>John Heithaus</cp:lastModifiedBy>
  <cp:lastPrinted>2018-01-11T23:11:54Z</cp:lastPrinted>
  <dcterms:created xsi:type="dcterms:W3CDTF">2015-03-19T14:11:07Z</dcterms:created>
  <dcterms:modified xsi:type="dcterms:W3CDTF">2018-12-13T19:20:36Z</dcterms:modified>
</cp:coreProperties>
</file>